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24240" windowHeight="11610" activeTab="4"/>
  </bookViews>
  <sheets>
    <sheet name="ленина 16" sheetId="1" r:id="rId1"/>
    <sheet name="ленина 18" sheetId="2" r:id="rId2"/>
    <sheet name="Сибирская 15" sheetId="3" r:id="rId3"/>
    <sheet name="Сибирская 11Б" sheetId="4" r:id="rId4"/>
    <sheet name="30 лет Победы 10" sheetId="5" r:id="rId5"/>
    <sheet name="30 лет Победы 41" sheetId="6" r:id="rId6"/>
    <sheet name="Университетская 11" sheetId="7" r:id="rId7"/>
  </sheets>
  <definedNames/>
  <calcPr fullCalcOnLoad="1"/>
</workbook>
</file>

<file path=xl/sharedStrings.xml><?xml version="1.0" encoding="utf-8"?>
<sst xmlns="http://schemas.openxmlformats.org/spreadsheetml/2006/main" count="1585" uniqueCount="41">
  <si>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</si>
  <si>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</si>
  <si>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</si>
  <si>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</si>
  <si>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</si>
  <si>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</si>
  <si>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Наименование работы (услуги)</t>
  </si>
  <si>
    <t>руб.</t>
  </si>
  <si>
    <t>Дератизация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</si>
  <si>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</si>
  <si>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Дата</t>
  </si>
  <si>
    <t>Годовая плановая стоимость работ (услуг)</t>
  </si>
  <si>
    <t>Содержание конструктивных элементов жилых зданий</t>
  </si>
  <si>
    <t>ЛЕНИНА 16</t>
  </si>
  <si>
    <t>Содержание, текщий ремонт мусоропроводов</t>
  </si>
  <si>
    <t>Уборка придомовой территории ручным способом</t>
  </si>
  <si>
    <t>Механизированная уборка придомовой территории в холодный период года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</si>
  <si>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МКД</t>
  </si>
  <si>
    <t>Расходы, по управлению жилым фондом</t>
  </si>
  <si>
    <t xml:space="preserve">Расходы по обеспечению вывоза ТБО </t>
  </si>
  <si>
    <t>Содержание помещений, входящих в состав общего имущества</t>
  </si>
  <si>
    <t>Расходы по содержанию и текщему ремонту систем вентиляции (дымоудаления)</t>
  </si>
  <si>
    <t>Содержание и ремонт лифта</t>
  </si>
  <si>
    <t>Расходы по содержанию аварийно-диспетчерской службы</t>
  </si>
  <si>
    <t>Содержание и текущий ремонт оборудования и инженерно-технического обеспечения, входящих в состав общего имущества (отопление, ХВС и ГВС, электроснабжение)</t>
  </si>
  <si>
    <t>Расходы по содержанию и текущему ремонту крыш, подвалов</t>
  </si>
  <si>
    <t>Расходы по содержанию систем вентиляции (дымоудаление)</t>
  </si>
  <si>
    <t>ЛЕНИНА 18</t>
  </si>
  <si>
    <t>Расходы по организации мест для накопления  отработанных ртутьсодержащих ламп и их передача в спец.организации на утилизацию</t>
  </si>
  <si>
    <t>Расходы по организации мест для накопления отработанных ртутьсодержащих ламп и их передача в спец.организации на утилизацию</t>
  </si>
  <si>
    <t>СИБИРСКАЯ 15</t>
  </si>
  <si>
    <t>СИБИРСКАЯ 11Б</t>
  </si>
  <si>
    <t>30 ЛЕТ ПОБЕДЫ 10</t>
  </si>
  <si>
    <t>30 ЛЕТ ПОБЕДЫ 41</t>
  </si>
  <si>
    <t>Расходы по содержанию системы автоматической пожарной сигнализации и электрических систем дымоудаления</t>
  </si>
  <si>
    <t>УНИВЕРСИТЕТСКАЯ 11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</si>
  <si>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</si>
  <si>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01.01.2016</t>
  </si>
  <si>
    <r>
      <t xml:space="preserve">1.       </t>
    </r>
    <r>
      <rPr>
        <b/>
        <sz val="10"/>
        <rFont val="Times New Roman"/>
        <family val="1"/>
      </rPr>
      <t> </t>
    </r>
  </si>
  <si>
    <r>
      <t xml:space="preserve">2.       </t>
    </r>
    <r>
      <rPr>
        <b/>
        <sz val="10"/>
        <rFont val="Times New Roman"/>
        <family val="1"/>
      </rPr>
      <t> </t>
    </r>
  </si>
  <si>
    <r>
      <t xml:space="preserve">3.       </t>
    </r>
    <r>
      <rPr>
        <b/>
        <sz val="10"/>
        <rFont val="Times New Roman"/>
        <family val="1"/>
      </rPr>
      <t> 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</si>
</sst>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-mm\-yyyy"/>
    <numFmt numFmtId="165" formatCode="[$-FC19]d\ mmmm\ yyyy\ &quot;г.&quot;"/>
    <numFmt numFmtId="166" formatCode="0.0000"/>
    <numFmt numFmtId="167" formatCode="0.000"/>
    <numFmt numFmtId="168" formatCode="0.0"/>
    <numFmt numFmtId="169" formatCode="0.00000"/>
    <numFmt numFmtId="170" formatCode="#,##0.0"/>
  </numFmts>
  <fonts count="49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 indent="2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6" fillId="0" borderId="0" xfId="0" applyFont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1" fontId="46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26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left"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47" fillId="0" borderId="0" xfId="0" applyFont="1" applyBorder="1" applyAlignment="1">
      <alignment horizontal="left" vertical="center" wrapText="1" indent="2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1" fontId="48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1" fontId="2" fillId="0" borderId="10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 indent="2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46">
      <selection activeCell="D61" sqref="D61"/>
    </sheetView>
  </sheetViews>
  <sheetFormatPr defaultColWidth="9.140625" defaultRowHeight="15"/>
  <cols>
    <col min="1" max="1" width="7.28125" style="1" bestFit="1" customWidth="1"/>
    <col min="2" max="2" width="39.8515625" style="1" customWidth="1"/>
    <col min="3" max="3" width="9.7109375" style="10" customWidth="1"/>
    <col min="4" max="4" width="52.421875" style="2" customWidth="1"/>
    <col min="6" max="6" width="13.140625" style="0" customWidth="1"/>
  </cols>
  <sheetData>
    <row r="1" spans="1:4" ht="61.5" customHeight="1">
      <c r="A1" s="31" t="s">
        <v>36</v>
      </c>
      <c r="B1" s="31"/>
      <c r="C1" s="31"/>
      <c r="D1" s="31"/>
    </row>
    <row r="2" spans="1:4" ht="15.75" thickBot="1">
      <c r="A2" s="32"/>
      <c r="B2" s="33" t="s">
        <v>13</v>
      </c>
      <c r="C2" s="16"/>
      <c r="D2" s="17"/>
    </row>
    <row r="3" spans="1:4" ht="15.75" thickBot="1">
      <c r="A3" s="5" t="s">
        <v>0</v>
      </c>
      <c r="B3" s="6" t="s">
        <v>1</v>
      </c>
      <c r="C3" s="6" t="s">
        <v>2</v>
      </c>
      <c r="D3" s="11" t="s">
        <v>3</v>
      </c>
    </row>
    <row r="4" spans="1:4" ht="26.25" thickBot="1">
      <c r="A4" s="7" t="s">
        <v>38</v>
      </c>
      <c r="B4" s="8" t="s">
        <v>4</v>
      </c>
      <c r="C4" s="3" t="s">
        <v>10</v>
      </c>
      <c r="D4" s="12" t="s">
        <v>37</v>
      </c>
    </row>
    <row r="5" spans="1:4" ht="26.25" thickBot="1">
      <c r="A5" s="7" t="s">
        <v>39</v>
      </c>
      <c r="B5" s="9" t="s">
        <v>6</v>
      </c>
      <c r="C5" s="3" t="s">
        <v>5</v>
      </c>
      <c r="D5" s="4" t="s">
        <v>12</v>
      </c>
    </row>
    <row r="6" spans="1:4" ht="26.25" thickBot="1">
      <c r="A6" s="7" t="s">
        <v>40</v>
      </c>
      <c r="B6" s="9" t="s">
        <v>11</v>
      </c>
      <c r="C6" s="3" t="s">
        <v>7</v>
      </c>
      <c r="D6" s="34">
        <v>737605.9830508475</v>
      </c>
    </row>
    <row r="7" spans="1:4" ht="15.75" thickBot="1">
      <c r="A7" s="5" t="s">
        <v>0</v>
      </c>
      <c r="B7" s="6" t="s">
        <v>1</v>
      </c>
      <c r="C7" s="6" t="s">
        <v>2</v>
      </c>
      <c r="D7" s="35" t="s">
        <v>3</v>
      </c>
    </row>
    <row r="8" spans="1:4" ht="26.25" thickBot="1">
      <c r="A8" s="7" t="s">
        <v>38</v>
      </c>
      <c r="B8" s="8" t="s">
        <v>4</v>
      </c>
      <c r="C8" s="3" t="s">
        <v>10</v>
      </c>
      <c r="D8" s="36" t="s">
        <v>37</v>
      </c>
    </row>
    <row r="9" spans="1:4" ht="26.25" thickBot="1">
      <c r="A9" s="7" t="s">
        <v>39</v>
      </c>
      <c r="B9" s="9" t="s">
        <v>6</v>
      </c>
      <c r="C9" s="3" t="s">
        <v>5</v>
      </c>
      <c r="D9" s="37" t="s">
        <v>14</v>
      </c>
    </row>
    <row r="10" spans="1:4" ht="26.25" thickBot="1">
      <c r="A10" s="7" t="s">
        <v>40</v>
      </c>
      <c r="B10" s="9" t="s">
        <v>11</v>
      </c>
      <c r="C10" s="3" t="s">
        <v>7</v>
      </c>
      <c r="D10" s="34">
        <v>149919.9152542373</v>
      </c>
    </row>
    <row r="11" spans="1:4" ht="15.75" thickBot="1">
      <c r="A11" s="5" t="s">
        <v>0</v>
      </c>
      <c r="B11" s="6" t="s">
        <v>1</v>
      </c>
      <c r="C11" s="6" t="s">
        <v>2</v>
      </c>
      <c r="D11" s="35" t="s">
        <v>3</v>
      </c>
    </row>
    <row r="12" spans="1:4" ht="26.25" thickBot="1">
      <c r="A12" s="7" t="s">
        <v>38</v>
      </c>
      <c r="B12" s="8" t="s">
        <v>4</v>
      </c>
      <c r="C12" s="3" t="s">
        <v>10</v>
      </c>
      <c r="D12" s="36" t="s">
        <v>37</v>
      </c>
    </row>
    <row r="13" spans="1:4" ht="26.25" thickBot="1">
      <c r="A13" s="7" t="s">
        <v>39</v>
      </c>
      <c r="B13" s="9" t="s">
        <v>6</v>
      </c>
      <c r="C13" s="3" t="s">
        <v>5</v>
      </c>
      <c r="D13" s="37" t="s">
        <v>15</v>
      </c>
    </row>
    <row r="14" spans="1:4" ht="26.25" thickBot="1">
      <c r="A14" s="7" t="s">
        <v>40</v>
      </c>
      <c r="B14" s="9" t="s">
        <v>11</v>
      </c>
      <c r="C14" s="3" t="s">
        <v>7</v>
      </c>
      <c r="D14" s="34">
        <v>349013.5627118645</v>
      </c>
    </row>
    <row r="15" spans="1:4" ht="15.75" thickBot="1">
      <c r="A15" s="5" t="s">
        <v>0</v>
      </c>
      <c r="B15" s="6" t="s">
        <v>1</v>
      </c>
      <c r="C15" s="6" t="s">
        <v>2</v>
      </c>
      <c r="D15" s="35" t="s">
        <v>3</v>
      </c>
    </row>
    <row r="16" spans="1:4" ht="26.25" thickBot="1">
      <c r="A16" s="7" t="s">
        <v>38</v>
      </c>
      <c r="B16" s="8" t="s">
        <v>4</v>
      </c>
      <c r="C16" s="3" t="s">
        <v>10</v>
      </c>
      <c r="D16" s="36" t="s">
        <v>37</v>
      </c>
    </row>
    <row r="17" spans="1:4" ht="26.25" thickBot="1">
      <c r="A17" s="7" t="s">
        <v>39</v>
      </c>
      <c r="B17" s="9" t="s">
        <v>6</v>
      </c>
      <c r="C17" s="3" t="s">
        <v>5</v>
      </c>
      <c r="D17" s="37" t="s">
        <v>16</v>
      </c>
    </row>
    <row r="18" spans="1:4" ht="26.25" thickBot="1">
      <c r="A18" s="7" t="s">
        <v>40</v>
      </c>
      <c r="B18" s="9" t="s">
        <v>11</v>
      </c>
      <c r="C18" s="3" t="s">
        <v>7</v>
      </c>
      <c r="D18" s="34">
        <v>172707.74237288136</v>
      </c>
    </row>
    <row r="19" spans="1:4" ht="15.75" thickBot="1">
      <c r="A19" s="5" t="s">
        <v>0</v>
      </c>
      <c r="B19" s="6" t="s">
        <v>1</v>
      </c>
      <c r="C19" s="6" t="s">
        <v>2</v>
      </c>
      <c r="D19" s="35" t="s">
        <v>3</v>
      </c>
    </row>
    <row r="20" spans="1:4" ht="26.25" thickBot="1">
      <c r="A20" s="7" t="s">
        <v>38</v>
      </c>
      <c r="B20" s="8" t="s">
        <v>4</v>
      </c>
      <c r="C20" s="3" t="s">
        <v>10</v>
      </c>
      <c r="D20" s="36" t="s">
        <v>37</v>
      </c>
    </row>
    <row r="21" spans="1:4" ht="39" thickBot="1">
      <c r="A21" s="7" t="s">
        <v>39</v>
      </c>
      <c r="B21" s="9" t="s">
        <v>6</v>
      </c>
      <c r="C21" s="3" t="s">
        <v>5</v>
      </c>
      <c r="D21" s="37" t="s">
        <v>17</v>
      </c>
    </row>
    <row r="22" spans="1:4" ht="26.25" thickBot="1">
      <c r="A22" s="7" t="s">
        <v>40</v>
      </c>
      <c r="B22" s="9" t="s">
        <v>11</v>
      </c>
      <c r="C22" s="3" t="s">
        <v>7</v>
      </c>
      <c r="D22" s="34">
        <v>49173.73220338984</v>
      </c>
    </row>
    <row r="23" spans="1:4" ht="15.75" thickBot="1">
      <c r="A23" s="5" t="s">
        <v>0</v>
      </c>
      <c r="B23" s="6" t="s">
        <v>1</v>
      </c>
      <c r="C23" s="6" t="s">
        <v>2</v>
      </c>
      <c r="D23" s="35" t="s">
        <v>3</v>
      </c>
    </row>
    <row r="24" spans="1:4" ht="26.25" thickBot="1">
      <c r="A24" s="7" t="s">
        <v>38</v>
      </c>
      <c r="B24" s="8" t="s">
        <v>4</v>
      </c>
      <c r="C24" s="3" t="s">
        <v>10</v>
      </c>
      <c r="D24" s="36" t="s">
        <v>37</v>
      </c>
    </row>
    <row r="25" spans="1:4" ht="26.25" thickBot="1">
      <c r="A25" s="7" t="s">
        <v>39</v>
      </c>
      <c r="B25" s="9" t="s">
        <v>6</v>
      </c>
      <c r="C25" s="3" t="s">
        <v>5</v>
      </c>
      <c r="D25" s="37" t="s">
        <v>20</v>
      </c>
    </row>
    <row r="26" spans="1:4" ht="26.25" thickBot="1">
      <c r="A26" s="7" t="s">
        <v>40</v>
      </c>
      <c r="B26" s="9" t="s">
        <v>11</v>
      </c>
      <c r="C26" s="3" t="s">
        <v>7</v>
      </c>
      <c r="D26" s="34">
        <v>904316.9288135595</v>
      </c>
    </row>
    <row r="27" spans="1:4" ht="15.75" thickBot="1">
      <c r="A27" s="5" t="s">
        <v>0</v>
      </c>
      <c r="B27" s="6" t="s">
        <v>1</v>
      </c>
      <c r="C27" s="6" t="s">
        <v>2</v>
      </c>
      <c r="D27" s="35" t="s">
        <v>3</v>
      </c>
    </row>
    <row r="28" spans="1:4" ht="26.25" thickBot="1">
      <c r="A28" s="7" t="s">
        <v>38</v>
      </c>
      <c r="B28" s="8" t="s">
        <v>4</v>
      </c>
      <c r="C28" s="3" t="s">
        <v>10</v>
      </c>
      <c r="D28" s="36" t="s">
        <v>37</v>
      </c>
    </row>
    <row r="29" spans="1:4" ht="39" thickBot="1">
      <c r="A29" s="7" t="s">
        <v>39</v>
      </c>
      <c r="B29" s="9" t="s">
        <v>6</v>
      </c>
      <c r="C29" s="3" t="s">
        <v>5</v>
      </c>
      <c r="D29" s="37" t="s">
        <v>24</v>
      </c>
    </row>
    <row r="30" spans="1:4" ht="26.25" thickBot="1">
      <c r="A30" s="7" t="s">
        <v>40</v>
      </c>
      <c r="B30" s="9" t="s">
        <v>11</v>
      </c>
      <c r="C30" s="3" t="s">
        <v>7</v>
      </c>
      <c r="D30" s="34">
        <v>763991.8881355934</v>
      </c>
    </row>
    <row r="31" spans="1:6" ht="15.75" thickBot="1">
      <c r="A31" s="5" t="s">
        <v>0</v>
      </c>
      <c r="B31" s="6" t="s">
        <v>1</v>
      </c>
      <c r="C31" s="6" t="s">
        <v>2</v>
      </c>
      <c r="D31" s="35" t="s">
        <v>3</v>
      </c>
      <c r="F31" s="13"/>
    </row>
    <row r="32" spans="1:4" ht="26.25" thickBot="1">
      <c r="A32" s="7" t="s">
        <v>38</v>
      </c>
      <c r="B32" s="8" t="s">
        <v>4</v>
      </c>
      <c r="C32" s="3" t="s">
        <v>10</v>
      </c>
      <c r="D32" s="36" t="s">
        <v>37</v>
      </c>
    </row>
    <row r="33" spans="1:4" ht="26.25" thickBot="1">
      <c r="A33" s="7" t="s">
        <v>39</v>
      </c>
      <c r="B33" s="9" t="s">
        <v>6</v>
      </c>
      <c r="C33" s="3" t="s">
        <v>5</v>
      </c>
      <c r="D33" s="37" t="s">
        <v>22</v>
      </c>
    </row>
    <row r="34" spans="1:4" ht="26.25" thickBot="1">
      <c r="A34" s="7" t="s">
        <v>40</v>
      </c>
      <c r="B34" s="9" t="s">
        <v>11</v>
      </c>
      <c r="C34" s="3" t="s">
        <v>7</v>
      </c>
      <c r="D34" s="34">
        <v>743602.779661017</v>
      </c>
    </row>
    <row r="35" spans="1:4" ht="15.75" thickBot="1">
      <c r="A35" s="5" t="s">
        <v>0</v>
      </c>
      <c r="B35" s="6" t="s">
        <v>1</v>
      </c>
      <c r="C35" s="6" t="s">
        <v>2</v>
      </c>
      <c r="D35" s="35" t="s">
        <v>3</v>
      </c>
    </row>
    <row r="36" spans="1:4" ht="26.25" thickBot="1">
      <c r="A36" s="7" t="s">
        <v>38</v>
      </c>
      <c r="B36" s="8" t="s">
        <v>4</v>
      </c>
      <c r="C36" s="3" t="s">
        <v>10</v>
      </c>
      <c r="D36" s="36" t="s">
        <v>37</v>
      </c>
    </row>
    <row r="37" spans="1:4" ht="26.25" thickBot="1">
      <c r="A37" s="7" t="s">
        <v>39</v>
      </c>
      <c r="B37" s="9" t="s">
        <v>6</v>
      </c>
      <c r="C37" s="3" t="s">
        <v>5</v>
      </c>
      <c r="D37" s="37" t="s">
        <v>19</v>
      </c>
    </row>
    <row r="38" spans="1:4" ht="26.25" thickBot="1">
      <c r="A38" s="7" t="s">
        <v>40</v>
      </c>
      <c r="B38" s="9" t="s">
        <v>11</v>
      </c>
      <c r="C38" s="3" t="s">
        <v>7</v>
      </c>
      <c r="D38" s="34">
        <v>225479.55254237287</v>
      </c>
    </row>
    <row r="39" spans="1:4" ht="15.75" thickBot="1">
      <c r="A39" s="5" t="s">
        <v>0</v>
      </c>
      <c r="B39" s="6" t="s">
        <v>1</v>
      </c>
      <c r="C39" s="6" t="s">
        <v>2</v>
      </c>
      <c r="D39" s="35" t="s">
        <v>3</v>
      </c>
    </row>
    <row r="40" spans="1:4" ht="26.25" thickBot="1">
      <c r="A40" s="7" t="s">
        <v>38</v>
      </c>
      <c r="B40" s="8" t="s">
        <v>4</v>
      </c>
      <c r="C40" s="3" t="s">
        <v>10</v>
      </c>
      <c r="D40" s="36" t="s">
        <v>37</v>
      </c>
    </row>
    <row r="41" spans="1:4" ht="26.25" thickBot="1">
      <c r="A41" s="7" t="s">
        <v>39</v>
      </c>
      <c r="B41" s="9" t="s">
        <v>6</v>
      </c>
      <c r="C41" s="3" t="s">
        <v>5</v>
      </c>
      <c r="D41" s="37" t="s">
        <v>8</v>
      </c>
    </row>
    <row r="42" spans="1:4" ht="26.25" thickBot="1">
      <c r="A42" s="7" t="s">
        <v>40</v>
      </c>
      <c r="B42" s="9" t="s">
        <v>11</v>
      </c>
      <c r="C42" s="3" t="s">
        <v>7</v>
      </c>
      <c r="D42" s="34">
        <f>9600</f>
        <v>9600</v>
      </c>
    </row>
    <row r="43" spans="1:4" ht="15.75" thickBot="1">
      <c r="A43" s="5" t="s">
        <v>0</v>
      </c>
      <c r="B43" s="6" t="s">
        <v>1</v>
      </c>
      <c r="C43" s="6" t="s">
        <v>2</v>
      </c>
      <c r="D43" s="35" t="s">
        <v>3</v>
      </c>
    </row>
    <row r="44" spans="1:4" ht="26.25" thickBot="1">
      <c r="A44" s="7" t="s">
        <v>38</v>
      </c>
      <c r="B44" s="8" t="s">
        <v>4</v>
      </c>
      <c r="C44" s="3" t="s">
        <v>10</v>
      </c>
      <c r="D44" s="36" t="s">
        <v>37</v>
      </c>
    </row>
    <row r="45" spans="1:4" ht="26.25" thickBot="1">
      <c r="A45" s="7" t="s">
        <v>39</v>
      </c>
      <c r="B45" s="9" t="s">
        <v>6</v>
      </c>
      <c r="C45" s="3" t="s">
        <v>5</v>
      </c>
      <c r="D45" s="37" t="s">
        <v>18</v>
      </c>
    </row>
    <row r="46" spans="1:4" ht="32.25" customHeight="1" thickBot="1">
      <c r="A46" s="7" t="s">
        <v>40</v>
      </c>
      <c r="B46" s="9" t="s">
        <v>11</v>
      </c>
      <c r="C46" s="3" t="s">
        <v>7</v>
      </c>
      <c r="D46" s="34">
        <v>377798.18644067796</v>
      </c>
    </row>
    <row r="47" spans="1:4" ht="15.75" thickBot="1">
      <c r="A47" s="5" t="s">
        <v>0</v>
      </c>
      <c r="B47" s="6" t="s">
        <v>1</v>
      </c>
      <c r="C47" s="6" t="s">
        <v>2</v>
      </c>
      <c r="D47" s="35" t="s">
        <v>3</v>
      </c>
    </row>
    <row r="48" spans="1:4" ht="26.25" thickBot="1">
      <c r="A48" s="7" t="s">
        <v>38</v>
      </c>
      <c r="B48" s="8" t="s">
        <v>4</v>
      </c>
      <c r="C48" s="3" t="s">
        <v>10</v>
      </c>
      <c r="D48" s="36" t="s">
        <v>37</v>
      </c>
    </row>
    <row r="49" spans="1:4" ht="39" thickBot="1">
      <c r="A49" s="7" t="s">
        <v>39</v>
      </c>
      <c r="B49" s="9" t="s">
        <v>6</v>
      </c>
      <c r="C49" s="3" t="s">
        <v>5</v>
      </c>
      <c r="D49" s="37" t="s">
        <v>29</v>
      </c>
    </row>
    <row r="50" spans="1:4" ht="26.25" thickBot="1">
      <c r="A50" s="7" t="s">
        <v>40</v>
      </c>
      <c r="B50" s="9" t="s">
        <v>11</v>
      </c>
      <c r="C50" s="3" t="s">
        <v>7</v>
      </c>
      <c r="D50" s="34">
        <v>22787.827118644072</v>
      </c>
    </row>
    <row r="51" spans="1:4" ht="15.75" thickBot="1">
      <c r="A51" s="5" t="s">
        <v>0</v>
      </c>
      <c r="B51" s="6" t="s">
        <v>1</v>
      </c>
      <c r="C51" s="6" t="s">
        <v>2</v>
      </c>
      <c r="D51" s="35" t="s">
        <v>3</v>
      </c>
    </row>
    <row r="52" spans="1:4" ht="26.25" thickBot="1">
      <c r="A52" s="7" t="s">
        <v>38</v>
      </c>
      <c r="B52" s="8" t="s">
        <v>4</v>
      </c>
      <c r="C52" s="3" t="s">
        <v>10</v>
      </c>
      <c r="D52" s="36" t="s">
        <v>37</v>
      </c>
    </row>
    <row r="53" spans="1:4" ht="26.25" thickBot="1">
      <c r="A53" s="7" t="s">
        <v>39</v>
      </c>
      <c r="B53" s="9" t="s">
        <v>6</v>
      </c>
      <c r="C53" s="3" t="s">
        <v>5</v>
      </c>
      <c r="D53" s="37" t="s">
        <v>23</v>
      </c>
    </row>
    <row r="54" spans="1:4" ht="26.25" thickBot="1">
      <c r="A54" s="7" t="s">
        <v>40</v>
      </c>
      <c r="B54" s="9" t="s">
        <v>11</v>
      </c>
      <c r="C54" s="3" t="s">
        <v>7</v>
      </c>
      <c r="D54" s="34">
        <v>140325.0406779661</v>
      </c>
    </row>
    <row r="55" spans="1:4" ht="15.75" thickBot="1">
      <c r="A55" s="5" t="s">
        <v>0</v>
      </c>
      <c r="B55" s="6" t="s">
        <v>1</v>
      </c>
      <c r="C55" s="6" t="s">
        <v>2</v>
      </c>
      <c r="D55" s="35" t="s">
        <v>3</v>
      </c>
    </row>
    <row r="56" spans="1:4" ht="26.25" thickBot="1">
      <c r="A56" s="7" t="s">
        <v>38</v>
      </c>
      <c r="B56" s="8" t="s">
        <v>4</v>
      </c>
      <c r="C56" s="3" t="s">
        <v>10</v>
      </c>
      <c r="D56" s="36" t="s">
        <v>37</v>
      </c>
    </row>
    <row r="57" spans="1:4" ht="26.25" thickBot="1">
      <c r="A57" s="7" t="s">
        <v>39</v>
      </c>
      <c r="B57" s="9" t="s">
        <v>6</v>
      </c>
      <c r="C57" s="3" t="s">
        <v>5</v>
      </c>
      <c r="D57" s="37" t="s">
        <v>25</v>
      </c>
    </row>
    <row r="58" spans="1:4" ht="26.25" thickBot="1">
      <c r="A58" s="7" t="s">
        <v>40</v>
      </c>
      <c r="B58" s="9" t="s">
        <v>11</v>
      </c>
      <c r="C58" s="3" t="s">
        <v>7</v>
      </c>
      <c r="D58" s="34">
        <v>111540.41694915257</v>
      </c>
    </row>
    <row r="59" spans="1:4" ht="26.25" thickBot="1">
      <c r="A59" s="7" t="s">
        <v>38</v>
      </c>
      <c r="B59" s="8" t="s">
        <v>4</v>
      </c>
      <c r="C59" s="3" t="s">
        <v>10</v>
      </c>
      <c r="D59" s="36" t="s">
        <v>37</v>
      </c>
    </row>
    <row r="60" spans="1:4" ht="26.25" thickBot="1">
      <c r="A60" s="7" t="s">
        <v>39</v>
      </c>
      <c r="B60" s="9" t="s">
        <v>6</v>
      </c>
      <c r="C60" s="3" t="s">
        <v>5</v>
      </c>
      <c r="D60" s="37" t="s">
        <v>26</v>
      </c>
    </row>
    <row r="61" spans="1:4" ht="26.25" thickBot="1">
      <c r="A61" s="7" t="s">
        <v>40</v>
      </c>
      <c r="B61" s="9" t="s">
        <v>11</v>
      </c>
      <c r="C61" s="3" t="s">
        <v>7</v>
      </c>
      <c r="D61" s="34">
        <v>20389.10847457628</v>
      </c>
    </row>
    <row r="62" spans="1:4" ht="15">
      <c r="A62" s="19"/>
      <c r="B62" s="19"/>
      <c r="C62" s="16"/>
      <c r="D62" s="17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49">
      <selection activeCell="H23" sqref="H23"/>
    </sheetView>
  </sheetViews>
  <sheetFormatPr defaultColWidth="9.140625" defaultRowHeight="15"/>
  <cols>
    <col min="1" max="1" width="7.28125" style="19" bestFit="1" customWidth="1"/>
    <col min="2" max="2" width="42.421875" style="19" customWidth="1"/>
    <col min="3" max="3" width="8.00390625" style="16" customWidth="1"/>
    <col min="4" max="4" width="49.00390625" style="17" customWidth="1"/>
    <col min="5" max="5" width="9.140625" style="15" customWidth="1"/>
    <col min="6" max="6" width="13.140625" style="15" customWidth="1"/>
    <col min="7" max="16384" width="9.140625" style="15" customWidth="1"/>
  </cols>
  <sheetData>
    <row r="1" spans="1:4" ht="45" customHeight="1">
      <c r="A1" s="31" t="s">
        <v>9</v>
      </c>
      <c r="B1" s="31"/>
      <c r="C1" s="31"/>
      <c r="D1" s="31"/>
    </row>
    <row r="2" spans="1:4" ht="15.75" thickBot="1">
      <c r="A2" s="32"/>
      <c r="B2" s="33" t="s">
        <v>27</v>
      </c>
      <c r="D2" s="38"/>
    </row>
    <row r="3" spans="1:4" ht="15.75" thickBot="1">
      <c r="A3" s="5" t="s">
        <v>0</v>
      </c>
      <c r="B3" s="6" t="s">
        <v>1</v>
      </c>
      <c r="C3" s="6" t="s">
        <v>2</v>
      </c>
      <c r="D3" s="35" t="s">
        <v>3</v>
      </c>
    </row>
    <row r="4" spans="1:4" ht="26.25" thickBot="1">
      <c r="A4" s="7" t="s">
        <v>38</v>
      </c>
      <c r="B4" s="8" t="s">
        <v>4</v>
      </c>
      <c r="C4" s="3" t="s">
        <v>10</v>
      </c>
      <c r="D4" s="36" t="s">
        <v>37</v>
      </c>
    </row>
    <row r="5" spans="1:4" ht="26.25" thickBot="1">
      <c r="A5" s="7" t="s">
        <v>39</v>
      </c>
      <c r="B5" s="9" t="s">
        <v>6</v>
      </c>
      <c r="C5" s="3" t="s">
        <v>5</v>
      </c>
      <c r="D5" s="37" t="s">
        <v>12</v>
      </c>
    </row>
    <row r="6" spans="1:4" ht="26.25" thickBot="1">
      <c r="A6" s="7" t="s">
        <v>40</v>
      </c>
      <c r="B6" s="9" t="s">
        <v>11</v>
      </c>
      <c r="C6" s="3" t="s">
        <v>7</v>
      </c>
      <c r="D6" s="34">
        <v>1039494.2644067797</v>
      </c>
    </row>
    <row r="7" spans="1:4" ht="15.75" thickBot="1">
      <c r="A7" s="5" t="s">
        <v>0</v>
      </c>
      <c r="B7" s="6" t="s">
        <v>1</v>
      </c>
      <c r="C7" s="6" t="s">
        <v>2</v>
      </c>
      <c r="D7" s="35" t="s">
        <v>3</v>
      </c>
    </row>
    <row r="8" spans="1:4" ht="26.25" thickBot="1">
      <c r="A8" s="7" t="s">
        <v>38</v>
      </c>
      <c r="B8" s="8" t="s">
        <v>4</v>
      </c>
      <c r="C8" s="3" t="s">
        <v>10</v>
      </c>
      <c r="D8" s="36" t="s">
        <v>37</v>
      </c>
    </row>
    <row r="9" spans="1:4" ht="26.25" thickBot="1">
      <c r="A9" s="7" t="s">
        <v>39</v>
      </c>
      <c r="B9" s="9" t="s">
        <v>6</v>
      </c>
      <c r="C9" s="3" t="s">
        <v>5</v>
      </c>
      <c r="D9" s="37" t="s">
        <v>14</v>
      </c>
    </row>
    <row r="10" spans="1:4" ht="26.25" thickBot="1">
      <c r="A10" s="7" t="s">
        <v>40</v>
      </c>
      <c r="B10" s="9" t="s">
        <v>11</v>
      </c>
      <c r="C10" s="3" t="s">
        <v>7</v>
      </c>
      <c r="D10" s="34">
        <v>211279.32203389832</v>
      </c>
    </row>
    <row r="11" spans="1:4" ht="15.75" thickBot="1">
      <c r="A11" s="5" t="s">
        <v>0</v>
      </c>
      <c r="B11" s="6" t="s">
        <v>1</v>
      </c>
      <c r="C11" s="6" t="s">
        <v>2</v>
      </c>
      <c r="D11" s="35" t="s">
        <v>3</v>
      </c>
    </row>
    <row r="12" spans="1:4" ht="26.25" thickBot="1">
      <c r="A12" s="7" t="s">
        <v>38</v>
      </c>
      <c r="B12" s="8" t="s">
        <v>4</v>
      </c>
      <c r="C12" s="3" t="s">
        <v>10</v>
      </c>
      <c r="D12" s="36" t="s">
        <v>37</v>
      </c>
    </row>
    <row r="13" spans="1:4" ht="26.25" thickBot="1">
      <c r="A13" s="7" t="s">
        <v>39</v>
      </c>
      <c r="B13" s="9" t="s">
        <v>6</v>
      </c>
      <c r="C13" s="3" t="s">
        <v>5</v>
      </c>
      <c r="D13" s="37" t="s">
        <v>15</v>
      </c>
    </row>
    <row r="14" spans="1:4" ht="26.25" thickBot="1">
      <c r="A14" s="7" t="s">
        <v>40</v>
      </c>
      <c r="B14" s="9" t="s">
        <v>11</v>
      </c>
      <c r="C14" s="3" t="s">
        <v>7</v>
      </c>
      <c r="D14" s="34">
        <v>491858.26169491524</v>
      </c>
    </row>
    <row r="15" spans="1:4" ht="15.75" thickBot="1">
      <c r="A15" s="5" t="s">
        <v>0</v>
      </c>
      <c r="B15" s="6" t="s">
        <v>1</v>
      </c>
      <c r="C15" s="6" t="s">
        <v>2</v>
      </c>
      <c r="D15" s="35" t="s">
        <v>3</v>
      </c>
    </row>
    <row r="16" spans="1:4" ht="26.25" thickBot="1">
      <c r="A16" s="7" t="s">
        <v>38</v>
      </c>
      <c r="B16" s="8" t="s">
        <v>4</v>
      </c>
      <c r="C16" s="3" t="s">
        <v>10</v>
      </c>
      <c r="D16" s="36" t="s">
        <v>37</v>
      </c>
    </row>
    <row r="17" spans="1:4" ht="26.25" thickBot="1">
      <c r="A17" s="7" t="s">
        <v>39</v>
      </c>
      <c r="B17" s="9" t="s">
        <v>6</v>
      </c>
      <c r="C17" s="3" t="s">
        <v>5</v>
      </c>
      <c r="D17" s="37" t="s">
        <v>16</v>
      </c>
    </row>
    <row r="18" spans="1:4" ht="26.25" thickBot="1">
      <c r="A18" s="7" t="s">
        <v>40</v>
      </c>
      <c r="B18" s="9" t="s">
        <v>11</v>
      </c>
      <c r="C18" s="3" t="s">
        <v>7</v>
      </c>
      <c r="D18" s="34">
        <v>243393.77898305084</v>
      </c>
    </row>
    <row r="19" spans="1:4" ht="15.75" thickBot="1">
      <c r="A19" s="5" t="s">
        <v>0</v>
      </c>
      <c r="B19" s="6" t="s">
        <v>1</v>
      </c>
      <c r="C19" s="6" t="s">
        <v>2</v>
      </c>
      <c r="D19" s="35" t="s">
        <v>3</v>
      </c>
    </row>
    <row r="20" spans="1:4" ht="26.25" thickBot="1">
      <c r="A20" s="7" t="s">
        <v>38</v>
      </c>
      <c r="B20" s="8" t="s">
        <v>4</v>
      </c>
      <c r="C20" s="3" t="s">
        <v>10</v>
      </c>
      <c r="D20" s="36" t="s">
        <v>37</v>
      </c>
    </row>
    <row r="21" spans="1:4" ht="39" thickBot="1">
      <c r="A21" s="7" t="s">
        <v>39</v>
      </c>
      <c r="B21" s="9" t="s">
        <v>6</v>
      </c>
      <c r="C21" s="3" t="s">
        <v>5</v>
      </c>
      <c r="D21" s="37" t="s">
        <v>17</v>
      </c>
    </row>
    <row r="22" spans="1:4" ht="26.25" thickBot="1">
      <c r="A22" s="7" t="s">
        <v>40</v>
      </c>
      <c r="B22" s="9" t="s">
        <v>11</v>
      </c>
      <c r="C22" s="3" t="s">
        <v>7</v>
      </c>
      <c r="D22" s="34">
        <v>69299.61762711864</v>
      </c>
    </row>
    <row r="23" spans="1:4" ht="15.75" thickBot="1">
      <c r="A23" s="5" t="s">
        <v>0</v>
      </c>
      <c r="B23" s="6" t="s">
        <v>1</v>
      </c>
      <c r="C23" s="6" t="s">
        <v>2</v>
      </c>
      <c r="D23" s="35" t="s">
        <v>3</v>
      </c>
    </row>
    <row r="24" spans="1:4" ht="26.25" thickBot="1">
      <c r="A24" s="7" t="s">
        <v>38</v>
      </c>
      <c r="B24" s="8" t="s">
        <v>4</v>
      </c>
      <c r="C24" s="3" t="s">
        <v>10</v>
      </c>
      <c r="D24" s="36" t="s">
        <v>37</v>
      </c>
    </row>
    <row r="25" spans="1:4" ht="26.25" thickBot="1">
      <c r="A25" s="7" t="s">
        <v>39</v>
      </c>
      <c r="B25" s="9" t="s">
        <v>6</v>
      </c>
      <c r="C25" s="3" t="s">
        <v>5</v>
      </c>
      <c r="D25" s="37" t="s">
        <v>20</v>
      </c>
    </row>
    <row r="26" spans="1:4" ht="26.25" thickBot="1">
      <c r="A26" s="7" t="s">
        <v>40</v>
      </c>
      <c r="B26" s="9" t="s">
        <v>11</v>
      </c>
      <c r="C26" s="3" t="s">
        <v>7</v>
      </c>
      <c r="D26" s="34">
        <v>1274436.8705084748</v>
      </c>
    </row>
    <row r="27" spans="1:4" ht="15.75" thickBot="1">
      <c r="A27" s="5" t="s">
        <v>0</v>
      </c>
      <c r="B27" s="6" t="s">
        <v>1</v>
      </c>
      <c r="C27" s="6" t="s">
        <v>2</v>
      </c>
      <c r="D27" s="35" t="s">
        <v>3</v>
      </c>
    </row>
    <row r="28" spans="1:4" ht="26.25" thickBot="1">
      <c r="A28" s="7" t="s">
        <v>38</v>
      </c>
      <c r="B28" s="8" t="s">
        <v>4</v>
      </c>
      <c r="C28" s="3" t="s">
        <v>10</v>
      </c>
      <c r="D28" s="36" t="s">
        <v>37</v>
      </c>
    </row>
    <row r="29" spans="1:4" ht="51.75" thickBot="1">
      <c r="A29" s="7" t="s">
        <v>39</v>
      </c>
      <c r="B29" s="9" t="s">
        <v>6</v>
      </c>
      <c r="C29" s="3" t="s">
        <v>5</v>
      </c>
      <c r="D29" s="37" t="s">
        <v>24</v>
      </c>
    </row>
    <row r="30" spans="1:4" ht="26.25" thickBot="1">
      <c r="A30" s="7" t="s">
        <v>40</v>
      </c>
      <c r="B30" s="9" t="s">
        <v>11</v>
      </c>
      <c r="C30" s="3" t="s">
        <v>7</v>
      </c>
      <c r="D30" s="34">
        <v>1076679.425084746</v>
      </c>
    </row>
    <row r="31" spans="1:4" ht="15.75" thickBot="1">
      <c r="A31" s="5" t="s">
        <v>0</v>
      </c>
      <c r="B31" s="6" t="s">
        <v>1</v>
      </c>
      <c r="C31" s="6" t="s">
        <v>2</v>
      </c>
      <c r="D31" s="35" t="s">
        <v>3</v>
      </c>
    </row>
    <row r="32" spans="1:4" ht="26.25" thickBot="1">
      <c r="A32" s="7" t="s">
        <v>38</v>
      </c>
      <c r="B32" s="8" t="s">
        <v>4</v>
      </c>
      <c r="C32" s="3" t="s">
        <v>10</v>
      </c>
      <c r="D32" s="36" t="s">
        <v>37</v>
      </c>
    </row>
    <row r="33" spans="1:4" ht="26.25" thickBot="1">
      <c r="A33" s="7" t="s">
        <v>39</v>
      </c>
      <c r="B33" s="9" t="s">
        <v>6</v>
      </c>
      <c r="C33" s="3" t="s">
        <v>5</v>
      </c>
      <c r="D33" s="37" t="s">
        <v>21</v>
      </c>
    </row>
    <row r="34" spans="1:4" ht="26.25" thickBot="1">
      <c r="A34" s="7" t="s">
        <v>40</v>
      </c>
      <c r="B34" s="9" t="s">
        <v>11</v>
      </c>
      <c r="C34" s="3" t="s">
        <v>7</v>
      </c>
      <c r="D34" s="34">
        <v>28733.98779661017</v>
      </c>
    </row>
    <row r="35" spans="1:6" ht="15.75" thickBot="1">
      <c r="A35" s="5" t="s">
        <v>0</v>
      </c>
      <c r="B35" s="6" t="s">
        <v>1</v>
      </c>
      <c r="C35" s="6" t="s">
        <v>2</v>
      </c>
      <c r="D35" s="35" t="s">
        <v>3</v>
      </c>
      <c r="F35" s="18"/>
    </row>
    <row r="36" spans="1:4" ht="26.25" thickBot="1">
      <c r="A36" s="7" t="s">
        <v>38</v>
      </c>
      <c r="B36" s="8" t="s">
        <v>4</v>
      </c>
      <c r="C36" s="3" t="s">
        <v>10</v>
      </c>
      <c r="D36" s="36" t="s">
        <v>37</v>
      </c>
    </row>
    <row r="37" spans="1:4" ht="26.25" thickBot="1">
      <c r="A37" s="7" t="s">
        <v>39</v>
      </c>
      <c r="B37" s="9" t="s">
        <v>6</v>
      </c>
      <c r="C37" s="3" t="s">
        <v>5</v>
      </c>
      <c r="D37" s="37" t="s">
        <v>22</v>
      </c>
    </row>
    <row r="38" spans="1:4" ht="26.25" thickBot="1">
      <c r="A38" s="7" t="s">
        <v>40</v>
      </c>
      <c r="B38" s="9" t="s">
        <v>11</v>
      </c>
      <c r="C38" s="3" t="s">
        <v>7</v>
      </c>
      <c r="D38" s="34">
        <v>1047945.4372881356</v>
      </c>
    </row>
    <row r="39" spans="1:4" ht="15.75" thickBot="1">
      <c r="A39" s="5" t="s">
        <v>0</v>
      </c>
      <c r="B39" s="6" t="s">
        <v>1</v>
      </c>
      <c r="C39" s="6" t="s">
        <v>2</v>
      </c>
      <c r="D39" s="35" t="s">
        <v>3</v>
      </c>
    </row>
    <row r="40" spans="1:4" ht="26.25" thickBot="1">
      <c r="A40" s="7" t="s">
        <v>38</v>
      </c>
      <c r="B40" s="8" t="s">
        <v>4</v>
      </c>
      <c r="C40" s="3" t="s">
        <v>10</v>
      </c>
      <c r="D40" s="36" t="s">
        <v>37</v>
      </c>
    </row>
    <row r="41" spans="1:4" ht="26.25" thickBot="1">
      <c r="A41" s="7" t="s">
        <v>39</v>
      </c>
      <c r="B41" s="9" t="s">
        <v>6</v>
      </c>
      <c r="C41" s="3" t="s">
        <v>5</v>
      </c>
      <c r="D41" s="37" t="s">
        <v>19</v>
      </c>
    </row>
    <row r="42" spans="1:4" ht="26.25" thickBot="1">
      <c r="A42" s="7" t="s">
        <v>40</v>
      </c>
      <c r="B42" s="9" t="s">
        <v>11</v>
      </c>
      <c r="C42" s="3" t="s">
        <v>7</v>
      </c>
      <c r="D42" s="34">
        <v>317764.10033898306</v>
      </c>
    </row>
    <row r="43" spans="1:4" ht="15.75" thickBot="1">
      <c r="A43" s="5" t="s">
        <v>0</v>
      </c>
      <c r="B43" s="6" t="s">
        <v>1</v>
      </c>
      <c r="C43" s="6" t="s">
        <v>2</v>
      </c>
      <c r="D43" s="35" t="s">
        <v>3</v>
      </c>
    </row>
    <row r="44" spans="1:4" ht="26.25" thickBot="1">
      <c r="A44" s="7" t="s">
        <v>38</v>
      </c>
      <c r="B44" s="8" t="s">
        <v>4</v>
      </c>
      <c r="C44" s="3" t="s">
        <v>10</v>
      </c>
      <c r="D44" s="36" t="s">
        <v>37</v>
      </c>
    </row>
    <row r="45" spans="1:4" ht="26.25" thickBot="1">
      <c r="A45" s="7" t="s">
        <v>39</v>
      </c>
      <c r="B45" s="9" t="s">
        <v>6</v>
      </c>
      <c r="C45" s="3" t="s">
        <v>5</v>
      </c>
      <c r="D45" s="37" t="s">
        <v>8</v>
      </c>
    </row>
    <row r="46" spans="1:4" ht="26.25" thickBot="1">
      <c r="A46" s="7" t="s">
        <v>40</v>
      </c>
      <c r="B46" s="9" t="s">
        <v>11</v>
      </c>
      <c r="C46" s="3" t="s">
        <v>7</v>
      </c>
      <c r="D46" s="34">
        <f>'Сибирская 11Б'!D58</f>
        <v>0</v>
      </c>
    </row>
    <row r="47" spans="1:4" ht="15.75" thickBot="1">
      <c r="A47" s="5" t="s">
        <v>0</v>
      </c>
      <c r="B47" s="6" t="s">
        <v>1</v>
      </c>
      <c r="C47" s="6" t="s">
        <v>2</v>
      </c>
      <c r="D47" s="35" t="s">
        <v>3</v>
      </c>
    </row>
    <row r="48" spans="1:4" ht="26.25" thickBot="1">
      <c r="A48" s="7" t="s">
        <v>38</v>
      </c>
      <c r="B48" s="8" t="s">
        <v>4</v>
      </c>
      <c r="C48" s="3" t="s">
        <v>10</v>
      </c>
      <c r="D48" s="36" t="s">
        <v>37</v>
      </c>
    </row>
    <row r="49" spans="1:4" ht="26.25" thickBot="1">
      <c r="A49" s="7" t="s">
        <v>39</v>
      </c>
      <c r="B49" s="9" t="s">
        <v>6</v>
      </c>
      <c r="C49" s="3" t="s">
        <v>5</v>
      </c>
      <c r="D49" s="37" t="s">
        <v>18</v>
      </c>
    </row>
    <row r="50" spans="1:4" ht="29.25" customHeight="1" thickBot="1">
      <c r="A50" s="7" t="s">
        <v>40</v>
      </c>
      <c r="B50" s="9" t="s">
        <v>11</v>
      </c>
      <c r="C50" s="3" t="s">
        <v>7</v>
      </c>
      <c r="D50" s="34">
        <v>532423.8915254237</v>
      </c>
    </row>
    <row r="51" spans="1:4" ht="15.75" thickBot="1">
      <c r="A51" s="5" t="s">
        <v>0</v>
      </c>
      <c r="B51" s="6" t="s">
        <v>1</v>
      </c>
      <c r="C51" s="6" t="s">
        <v>2</v>
      </c>
      <c r="D51" s="35" t="s">
        <v>3</v>
      </c>
    </row>
    <row r="52" spans="1:4" ht="26.25" thickBot="1">
      <c r="A52" s="7" t="s">
        <v>38</v>
      </c>
      <c r="B52" s="8" t="s">
        <v>4</v>
      </c>
      <c r="C52" s="3" t="s">
        <v>10</v>
      </c>
      <c r="D52" s="36" t="s">
        <v>37</v>
      </c>
    </row>
    <row r="53" spans="1:4" ht="39" thickBot="1">
      <c r="A53" s="7" t="s">
        <v>39</v>
      </c>
      <c r="B53" s="9" t="s">
        <v>6</v>
      </c>
      <c r="C53" s="3" t="s">
        <v>5</v>
      </c>
      <c r="D53" s="37" t="s">
        <v>28</v>
      </c>
    </row>
    <row r="54" spans="1:4" ht="26.25" thickBot="1">
      <c r="A54" s="7" t="s">
        <v>40</v>
      </c>
      <c r="B54" s="9" t="s">
        <v>11</v>
      </c>
      <c r="C54" s="3" t="s">
        <v>7</v>
      </c>
      <c r="D54" s="34">
        <v>32114.456949152547</v>
      </c>
    </row>
    <row r="55" spans="1:4" ht="15.75" thickBot="1">
      <c r="A55" s="5" t="s">
        <v>0</v>
      </c>
      <c r="B55" s="6" t="s">
        <v>1</v>
      </c>
      <c r="C55" s="6" t="s">
        <v>2</v>
      </c>
      <c r="D55" s="35" t="s">
        <v>3</v>
      </c>
    </row>
    <row r="56" spans="1:4" ht="26.25" thickBot="1">
      <c r="A56" s="7" t="s">
        <v>38</v>
      </c>
      <c r="B56" s="8" t="s">
        <v>4</v>
      </c>
      <c r="C56" s="3" t="s">
        <v>10</v>
      </c>
      <c r="D56" s="36" t="s">
        <v>37</v>
      </c>
    </row>
    <row r="57" spans="1:4" ht="26.25" thickBot="1">
      <c r="A57" s="7" t="s">
        <v>39</v>
      </c>
      <c r="B57" s="9" t="s">
        <v>6</v>
      </c>
      <c r="C57" s="3" t="s">
        <v>5</v>
      </c>
      <c r="D57" s="37" t="s">
        <v>23</v>
      </c>
    </row>
    <row r="58" spans="1:4" ht="26.25" thickBot="1">
      <c r="A58" s="7" t="s">
        <v>40</v>
      </c>
      <c r="B58" s="9" t="s">
        <v>11</v>
      </c>
      <c r="C58" s="3" t="s">
        <v>7</v>
      </c>
      <c r="D58" s="34">
        <v>197757.44542372882</v>
      </c>
    </row>
    <row r="59" spans="1:4" ht="15.75" thickBot="1">
      <c r="A59" s="5" t="s">
        <v>0</v>
      </c>
      <c r="B59" s="6" t="s">
        <v>1</v>
      </c>
      <c r="C59" s="6" t="s">
        <v>2</v>
      </c>
      <c r="D59" s="35" t="s">
        <v>3</v>
      </c>
    </row>
    <row r="60" spans="1:4" ht="26.25" thickBot="1">
      <c r="A60" s="7" t="s">
        <v>38</v>
      </c>
      <c r="B60" s="8" t="s">
        <v>4</v>
      </c>
      <c r="C60" s="3" t="s">
        <v>10</v>
      </c>
      <c r="D60" s="36" t="s">
        <v>37</v>
      </c>
    </row>
    <row r="61" spans="1:4" ht="26.25" thickBot="1">
      <c r="A61" s="7" t="s">
        <v>39</v>
      </c>
      <c r="B61" s="9" t="s">
        <v>6</v>
      </c>
      <c r="C61" s="3" t="s">
        <v>5</v>
      </c>
      <c r="D61" s="37" t="s">
        <v>25</v>
      </c>
    </row>
    <row r="62" spans="1:4" ht="26.25" thickBot="1">
      <c r="A62" s="7" t="s">
        <v>40</v>
      </c>
      <c r="B62" s="9" t="s">
        <v>11</v>
      </c>
      <c r="C62" s="3" t="s">
        <v>7</v>
      </c>
      <c r="D62" s="34">
        <v>157191.81559322035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D72" sqref="D72"/>
    </sheetView>
  </sheetViews>
  <sheetFormatPr defaultColWidth="9.140625" defaultRowHeight="15"/>
  <cols>
    <col min="1" max="1" width="7.28125" style="1" bestFit="1" customWidth="1"/>
    <col min="2" max="2" width="38.00390625" style="1" customWidth="1"/>
    <col min="3" max="3" width="11.421875" style="10" customWidth="1"/>
    <col min="4" max="4" width="48.00390625" style="2" customWidth="1"/>
    <col min="6" max="6" width="13.140625" style="0" customWidth="1"/>
  </cols>
  <sheetData>
    <row r="1" spans="1:4" ht="43.5" customHeight="1">
      <c r="A1" s="31" t="s">
        <v>9</v>
      </c>
      <c r="B1" s="31"/>
      <c r="C1" s="31"/>
      <c r="D1" s="31"/>
    </row>
    <row r="2" spans="1:4" ht="21.75" customHeight="1" thickBot="1">
      <c r="A2" s="32"/>
      <c r="B2" s="33" t="s">
        <v>30</v>
      </c>
      <c r="C2" s="16"/>
      <c r="D2" s="17"/>
    </row>
    <row r="3" spans="1:4" ht="15.75" thickBot="1">
      <c r="A3" s="5" t="s">
        <v>0</v>
      </c>
      <c r="B3" s="6" t="s">
        <v>1</v>
      </c>
      <c r="C3" s="6" t="s">
        <v>2</v>
      </c>
      <c r="D3" s="11" t="s">
        <v>3</v>
      </c>
    </row>
    <row r="4" spans="1:4" ht="26.25" thickBot="1">
      <c r="A4" s="7" t="s">
        <v>38</v>
      </c>
      <c r="B4" s="8" t="s">
        <v>4</v>
      </c>
      <c r="C4" s="3" t="s">
        <v>10</v>
      </c>
      <c r="D4" s="36" t="s">
        <v>37</v>
      </c>
    </row>
    <row r="5" spans="1:4" ht="26.25" thickBot="1">
      <c r="A5" s="7" t="s">
        <v>39</v>
      </c>
      <c r="B5" s="9" t="s">
        <v>6</v>
      </c>
      <c r="C5" s="3" t="s">
        <v>5</v>
      </c>
      <c r="D5" s="37" t="s">
        <v>12</v>
      </c>
    </row>
    <row r="6" spans="1:4" ht="26.25" thickBot="1">
      <c r="A6" s="7" t="s">
        <v>40</v>
      </c>
      <c r="B6" s="9" t="s">
        <v>11</v>
      </c>
      <c r="C6" s="3" t="s">
        <v>7</v>
      </c>
      <c r="D6" s="34">
        <v>833362.8406779661</v>
      </c>
    </row>
    <row r="7" spans="1:4" ht="15.75" thickBot="1">
      <c r="A7" s="5" t="s">
        <v>0</v>
      </c>
      <c r="B7" s="6" t="s">
        <v>1</v>
      </c>
      <c r="C7" s="6" t="s">
        <v>2</v>
      </c>
      <c r="D7" s="35" t="s">
        <v>3</v>
      </c>
    </row>
    <row r="8" spans="1:4" ht="26.25" thickBot="1">
      <c r="A8" s="7" t="s">
        <v>38</v>
      </c>
      <c r="B8" s="8" t="s">
        <v>4</v>
      </c>
      <c r="C8" s="3" t="s">
        <v>10</v>
      </c>
      <c r="D8" s="36" t="s">
        <v>37</v>
      </c>
    </row>
    <row r="9" spans="1:4" ht="26.25" thickBot="1">
      <c r="A9" s="7" t="s">
        <v>39</v>
      </c>
      <c r="B9" s="9" t="s">
        <v>6</v>
      </c>
      <c r="C9" s="3" t="s">
        <v>5</v>
      </c>
      <c r="D9" s="37" t="s">
        <v>14</v>
      </c>
    </row>
    <row r="10" spans="1:4" ht="26.25" thickBot="1">
      <c r="A10" s="7" t="s">
        <v>40</v>
      </c>
      <c r="B10" s="9" t="s">
        <v>11</v>
      </c>
      <c r="C10" s="3" t="s">
        <v>7</v>
      </c>
      <c r="D10" s="34">
        <v>196169.60338983056</v>
      </c>
    </row>
    <row r="11" spans="1:4" ht="15.75" thickBot="1">
      <c r="A11" s="5" t="s">
        <v>0</v>
      </c>
      <c r="B11" s="6" t="s">
        <v>1</v>
      </c>
      <c r="C11" s="6" t="s">
        <v>2</v>
      </c>
      <c r="D11" s="35" t="s">
        <v>3</v>
      </c>
    </row>
    <row r="12" spans="1:4" ht="26.25" thickBot="1">
      <c r="A12" s="7" t="s">
        <v>38</v>
      </c>
      <c r="B12" s="8" t="s">
        <v>4</v>
      </c>
      <c r="C12" s="3" t="s">
        <v>10</v>
      </c>
      <c r="D12" s="36" t="s">
        <v>37</v>
      </c>
    </row>
    <row r="13" spans="1:4" ht="26.25" thickBot="1">
      <c r="A13" s="7" t="s">
        <v>39</v>
      </c>
      <c r="B13" s="9" t="s">
        <v>6</v>
      </c>
      <c r="C13" s="3" t="s">
        <v>5</v>
      </c>
      <c r="D13" s="37" t="s">
        <v>15</v>
      </c>
    </row>
    <row r="14" spans="1:4" ht="26.25" thickBot="1">
      <c r="A14" s="7" t="s">
        <v>40</v>
      </c>
      <c r="B14" s="9" t="s">
        <v>11</v>
      </c>
      <c r="C14" s="3" t="s">
        <v>7</v>
      </c>
      <c r="D14" s="34">
        <v>386611.6271186441</v>
      </c>
    </row>
    <row r="15" spans="1:4" ht="15.75" thickBot="1">
      <c r="A15" s="5" t="s">
        <v>0</v>
      </c>
      <c r="B15" s="6" t="s">
        <v>1</v>
      </c>
      <c r="C15" s="6" t="s">
        <v>2</v>
      </c>
      <c r="D15" s="35" t="s">
        <v>3</v>
      </c>
    </row>
    <row r="16" spans="1:4" ht="26.25" thickBot="1">
      <c r="A16" s="7" t="s">
        <v>38</v>
      </c>
      <c r="B16" s="8" t="s">
        <v>4</v>
      </c>
      <c r="C16" s="3" t="s">
        <v>10</v>
      </c>
      <c r="D16" s="36" t="s">
        <v>37</v>
      </c>
    </row>
    <row r="17" spans="1:4" ht="26.25" thickBot="1">
      <c r="A17" s="7" t="s">
        <v>39</v>
      </c>
      <c r="B17" s="9" t="s">
        <v>6</v>
      </c>
      <c r="C17" s="3" t="s">
        <v>5</v>
      </c>
      <c r="D17" s="37" t="s">
        <v>16</v>
      </c>
    </row>
    <row r="18" spans="1:4" ht="26.25" thickBot="1">
      <c r="A18" s="7" t="s">
        <v>40</v>
      </c>
      <c r="B18" s="9" t="s">
        <v>11</v>
      </c>
      <c r="C18" s="3" t="s">
        <v>7</v>
      </c>
      <c r="D18" s="34">
        <v>196169.60338983056</v>
      </c>
    </row>
    <row r="19" spans="1:4" ht="15.75" thickBot="1">
      <c r="A19" s="5" t="s">
        <v>0</v>
      </c>
      <c r="B19" s="6" t="s">
        <v>1</v>
      </c>
      <c r="C19" s="6" t="s">
        <v>2</v>
      </c>
      <c r="D19" s="35" t="s">
        <v>3</v>
      </c>
    </row>
    <row r="20" spans="1:4" ht="26.25" thickBot="1">
      <c r="A20" s="7" t="s">
        <v>38</v>
      </c>
      <c r="B20" s="8" t="s">
        <v>4</v>
      </c>
      <c r="C20" s="3" t="s">
        <v>10</v>
      </c>
      <c r="D20" s="36" t="s">
        <v>37</v>
      </c>
    </row>
    <row r="21" spans="1:4" ht="51.75" thickBot="1">
      <c r="A21" s="7" t="s">
        <v>39</v>
      </c>
      <c r="B21" s="9" t="s">
        <v>6</v>
      </c>
      <c r="C21" s="3" t="s">
        <v>5</v>
      </c>
      <c r="D21" s="37" t="s">
        <v>17</v>
      </c>
    </row>
    <row r="22" spans="1:4" ht="26.25" thickBot="1">
      <c r="A22" s="7" t="s">
        <v>40</v>
      </c>
      <c r="B22" s="9" t="s">
        <v>11</v>
      </c>
      <c r="C22" s="3" t="s">
        <v>7</v>
      </c>
      <c r="D22" s="34">
        <v>58707.691525423725</v>
      </c>
    </row>
    <row r="23" spans="1:4" ht="15.75" thickBot="1">
      <c r="A23" s="5" t="s">
        <v>0</v>
      </c>
      <c r="B23" s="6" t="s">
        <v>1</v>
      </c>
      <c r="C23" s="6" t="s">
        <v>2</v>
      </c>
      <c r="D23" s="35" t="s">
        <v>3</v>
      </c>
    </row>
    <row r="24" spans="1:4" ht="26.25" thickBot="1">
      <c r="A24" s="7" t="s">
        <v>38</v>
      </c>
      <c r="B24" s="8" t="s">
        <v>4</v>
      </c>
      <c r="C24" s="3" t="s">
        <v>10</v>
      </c>
      <c r="D24" s="36" t="s">
        <v>37</v>
      </c>
    </row>
    <row r="25" spans="1:4" ht="26.25" thickBot="1">
      <c r="A25" s="7" t="s">
        <v>39</v>
      </c>
      <c r="B25" s="9" t="s">
        <v>6</v>
      </c>
      <c r="C25" s="3" t="s">
        <v>5</v>
      </c>
      <c r="D25" s="37" t="s">
        <v>20</v>
      </c>
    </row>
    <row r="26" spans="1:4" ht="26.25" thickBot="1">
      <c r="A26" s="7" t="s">
        <v>40</v>
      </c>
      <c r="B26" s="9" t="s">
        <v>11</v>
      </c>
      <c r="C26" s="3" t="s">
        <v>7</v>
      </c>
      <c r="D26" s="34">
        <v>1000894.5457627119</v>
      </c>
    </row>
    <row r="27" spans="1:4" ht="15.75" thickBot="1">
      <c r="A27" s="5" t="s">
        <v>0</v>
      </c>
      <c r="B27" s="6" t="s">
        <v>1</v>
      </c>
      <c r="C27" s="6" t="s">
        <v>2</v>
      </c>
      <c r="D27" s="35" t="s">
        <v>3</v>
      </c>
    </row>
    <row r="28" spans="1:4" ht="26.25" thickBot="1">
      <c r="A28" s="7" t="s">
        <v>38</v>
      </c>
      <c r="B28" s="8" t="s">
        <v>4</v>
      </c>
      <c r="C28" s="3" t="s">
        <v>10</v>
      </c>
      <c r="D28" s="36" t="s">
        <v>37</v>
      </c>
    </row>
    <row r="29" spans="1:4" ht="73.5" customHeight="1" thickBot="1">
      <c r="A29" s="7" t="s">
        <v>39</v>
      </c>
      <c r="B29" s="9" t="s">
        <v>6</v>
      </c>
      <c r="C29" s="3" t="s">
        <v>5</v>
      </c>
      <c r="D29" s="37" t="s">
        <v>24</v>
      </c>
    </row>
    <row r="30" spans="1:4" ht="26.25" thickBot="1">
      <c r="A30" s="7" t="s">
        <v>40</v>
      </c>
      <c r="B30" s="9" t="s">
        <v>11</v>
      </c>
      <c r="C30" s="3" t="s">
        <v>7</v>
      </c>
      <c r="D30" s="34">
        <v>1005190.2305084744</v>
      </c>
    </row>
    <row r="31" spans="1:4" ht="15.75" thickBot="1">
      <c r="A31" s="5" t="s">
        <v>0</v>
      </c>
      <c r="B31" s="6" t="s">
        <v>1</v>
      </c>
      <c r="C31" s="6" t="s">
        <v>2</v>
      </c>
      <c r="D31" s="35" t="s">
        <v>3</v>
      </c>
    </row>
    <row r="32" spans="1:4" ht="24.75" customHeight="1" thickBot="1">
      <c r="A32" s="7" t="s">
        <v>38</v>
      </c>
      <c r="B32" s="8" t="s">
        <v>4</v>
      </c>
      <c r="C32" s="3" t="s">
        <v>10</v>
      </c>
      <c r="D32" s="36" t="s">
        <v>37</v>
      </c>
    </row>
    <row r="33" spans="1:4" ht="39.75" customHeight="1" thickBot="1">
      <c r="A33" s="7" t="s">
        <v>39</v>
      </c>
      <c r="B33" s="9" t="s">
        <v>6</v>
      </c>
      <c r="C33" s="3" t="s">
        <v>5</v>
      </c>
      <c r="D33" s="37" t="s">
        <v>21</v>
      </c>
    </row>
    <row r="34" spans="1:4" ht="26.25" thickBot="1">
      <c r="A34" s="7" t="s">
        <v>40</v>
      </c>
      <c r="B34" s="9" t="s">
        <v>11</v>
      </c>
      <c r="C34" s="3" t="s">
        <v>7</v>
      </c>
      <c r="D34" s="34">
        <v>1005190.2305084744</v>
      </c>
    </row>
    <row r="35" spans="1:6" ht="15.75" thickBot="1">
      <c r="A35" s="5" t="s">
        <v>0</v>
      </c>
      <c r="B35" s="6" t="s">
        <v>1</v>
      </c>
      <c r="C35" s="6" t="s">
        <v>2</v>
      </c>
      <c r="D35" s="35" t="s">
        <v>3</v>
      </c>
      <c r="F35" s="13"/>
    </row>
    <row r="36" spans="1:4" ht="26.25" thickBot="1">
      <c r="A36" s="7" t="s">
        <v>38</v>
      </c>
      <c r="B36" s="8" t="s">
        <v>4</v>
      </c>
      <c r="C36" s="3" t="s">
        <v>10</v>
      </c>
      <c r="D36" s="36" t="s">
        <v>37</v>
      </c>
    </row>
    <row r="37" spans="1:4" ht="26.25" thickBot="1">
      <c r="A37" s="7" t="s">
        <v>39</v>
      </c>
      <c r="B37" s="9" t="s">
        <v>6</v>
      </c>
      <c r="C37" s="3" t="s">
        <v>5</v>
      </c>
      <c r="D37" s="37" t="s">
        <v>22</v>
      </c>
    </row>
    <row r="38" spans="1:4" ht="26.25" thickBot="1">
      <c r="A38" s="7" t="s">
        <v>40</v>
      </c>
      <c r="B38" s="9" t="s">
        <v>11</v>
      </c>
      <c r="C38" s="3" t="s">
        <v>7</v>
      </c>
      <c r="D38" s="34">
        <v>887774.8474576272</v>
      </c>
    </row>
    <row r="39" spans="1:4" ht="15.75" thickBot="1">
      <c r="A39" s="5" t="s">
        <v>0</v>
      </c>
      <c r="B39" s="6" t="s">
        <v>1</v>
      </c>
      <c r="C39" s="6" t="s">
        <v>2</v>
      </c>
      <c r="D39" s="35" t="s">
        <v>3</v>
      </c>
    </row>
    <row r="40" spans="1:4" ht="26.25" thickBot="1">
      <c r="A40" s="7" t="s">
        <v>38</v>
      </c>
      <c r="B40" s="8" t="s">
        <v>4</v>
      </c>
      <c r="C40" s="3" t="s">
        <v>10</v>
      </c>
      <c r="D40" s="36" t="s">
        <v>37</v>
      </c>
    </row>
    <row r="41" spans="1:4" ht="26.25" thickBot="1">
      <c r="A41" s="7" t="s">
        <v>39</v>
      </c>
      <c r="B41" s="9" t="s">
        <v>6</v>
      </c>
      <c r="C41" s="3" t="s">
        <v>5</v>
      </c>
      <c r="D41" s="37" t="s">
        <v>19</v>
      </c>
    </row>
    <row r="42" spans="1:4" ht="26.25" thickBot="1">
      <c r="A42" s="7" t="s">
        <v>40</v>
      </c>
      <c r="B42" s="9" t="s">
        <v>11</v>
      </c>
      <c r="C42" s="3" t="s">
        <v>7</v>
      </c>
      <c r="D42" s="34">
        <v>269196.2440677966</v>
      </c>
    </row>
    <row r="43" spans="1:4" ht="15.75" thickBot="1">
      <c r="A43" s="5" t="s">
        <v>0</v>
      </c>
      <c r="B43" s="6" t="s">
        <v>1</v>
      </c>
      <c r="C43" s="6" t="s">
        <v>2</v>
      </c>
      <c r="D43" s="35" t="s">
        <v>3</v>
      </c>
    </row>
    <row r="44" spans="1:4" ht="26.25" thickBot="1">
      <c r="A44" s="7" t="s">
        <v>38</v>
      </c>
      <c r="B44" s="8" t="s">
        <v>4</v>
      </c>
      <c r="C44" s="3" t="s">
        <v>10</v>
      </c>
      <c r="D44" s="36" t="s">
        <v>37</v>
      </c>
    </row>
    <row r="45" spans="1:4" ht="26.25" thickBot="1">
      <c r="A45" s="7" t="s">
        <v>39</v>
      </c>
      <c r="B45" s="9" t="s">
        <v>6</v>
      </c>
      <c r="C45" s="3" t="s">
        <v>5</v>
      </c>
      <c r="D45" s="37" t="s">
        <v>8</v>
      </c>
    </row>
    <row r="46" spans="1:4" ht="26.25" thickBot="1">
      <c r="A46" s="7" t="s">
        <v>40</v>
      </c>
      <c r="B46" s="9" t="s">
        <v>11</v>
      </c>
      <c r="C46" s="3" t="s">
        <v>7</v>
      </c>
      <c r="D46" s="34">
        <v>15458.88</v>
      </c>
    </row>
    <row r="47" spans="1:4" ht="15.75" thickBot="1">
      <c r="A47" s="5" t="s">
        <v>0</v>
      </c>
      <c r="B47" s="6" t="s">
        <v>1</v>
      </c>
      <c r="C47" s="6" t="s">
        <v>2</v>
      </c>
      <c r="D47" s="35" t="s">
        <v>3</v>
      </c>
    </row>
    <row r="48" spans="1:4" ht="26.25" thickBot="1">
      <c r="A48" s="7" t="s">
        <v>38</v>
      </c>
      <c r="B48" s="8" t="s">
        <v>4</v>
      </c>
      <c r="C48" s="3" t="s">
        <v>10</v>
      </c>
      <c r="D48" s="36" t="s">
        <v>37</v>
      </c>
    </row>
    <row r="49" spans="1:4" ht="26.25" thickBot="1">
      <c r="A49" s="7" t="s">
        <v>39</v>
      </c>
      <c r="B49" s="9" t="s">
        <v>6</v>
      </c>
      <c r="C49" s="3" t="s">
        <v>5</v>
      </c>
      <c r="D49" s="37" t="s">
        <v>18</v>
      </c>
    </row>
    <row r="50" spans="1:4" ht="29.25" customHeight="1" thickBot="1">
      <c r="A50" s="7" t="s">
        <v>40</v>
      </c>
      <c r="B50" s="9" t="s">
        <v>11</v>
      </c>
      <c r="C50" s="3" t="s">
        <v>7</v>
      </c>
      <c r="D50" s="34">
        <v>451046.89830508473</v>
      </c>
    </row>
    <row r="51" spans="1:4" ht="15.75" thickBot="1">
      <c r="A51" s="5" t="s">
        <v>0</v>
      </c>
      <c r="B51" s="6" t="s">
        <v>1</v>
      </c>
      <c r="C51" s="6" t="s">
        <v>2</v>
      </c>
      <c r="D51" s="35" t="s">
        <v>3</v>
      </c>
    </row>
    <row r="52" spans="1:4" ht="26.25" thickBot="1">
      <c r="A52" s="7" t="s">
        <v>38</v>
      </c>
      <c r="B52" s="8" t="s">
        <v>4</v>
      </c>
      <c r="C52" s="3" t="s">
        <v>10</v>
      </c>
      <c r="D52" s="36" t="s">
        <v>37</v>
      </c>
    </row>
    <row r="53" spans="1:4" ht="39" thickBot="1">
      <c r="A53" s="7" t="s">
        <v>39</v>
      </c>
      <c r="B53" s="9" t="s">
        <v>6</v>
      </c>
      <c r="C53" s="3" t="s">
        <v>5</v>
      </c>
      <c r="D53" s="37" t="s">
        <v>28</v>
      </c>
    </row>
    <row r="54" spans="1:4" ht="26.25" thickBot="1">
      <c r="A54" s="7" t="s">
        <v>40</v>
      </c>
      <c r="B54" s="9" t="s">
        <v>11</v>
      </c>
      <c r="C54" s="3" t="s">
        <v>7</v>
      </c>
      <c r="D54" s="34">
        <v>27206.003389830512</v>
      </c>
    </row>
    <row r="55" spans="1:4" ht="15.75" thickBot="1">
      <c r="A55" s="5" t="s">
        <v>0</v>
      </c>
      <c r="B55" s="6" t="s">
        <v>1</v>
      </c>
      <c r="C55" s="6" t="s">
        <v>2</v>
      </c>
      <c r="D55" s="35" t="s">
        <v>3</v>
      </c>
    </row>
    <row r="56" spans="1:4" ht="26.25" thickBot="1">
      <c r="A56" s="7" t="s">
        <v>38</v>
      </c>
      <c r="B56" s="8" t="s">
        <v>4</v>
      </c>
      <c r="C56" s="3" t="s">
        <v>10</v>
      </c>
      <c r="D56" s="36" t="s">
        <v>37</v>
      </c>
    </row>
    <row r="57" spans="1:4" ht="26.25" thickBot="1">
      <c r="A57" s="7" t="s">
        <v>39</v>
      </c>
      <c r="B57" s="9" t="s">
        <v>6</v>
      </c>
      <c r="C57" s="3" t="s">
        <v>5</v>
      </c>
      <c r="D57" s="37" t="s">
        <v>23</v>
      </c>
    </row>
    <row r="58" spans="1:4" ht="26.25" thickBot="1">
      <c r="A58" s="7" t="s">
        <v>40</v>
      </c>
      <c r="B58" s="9" t="s">
        <v>11</v>
      </c>
      <c r="C58" s="3" t="s">
        <v>7</v>
      </c>
      <c r="D58" s="34">
        <v>167531.70508474574</v>
      </c>
    </row>
    <row r="59" spans="1:4" ht="15.75" thickBot="1">
      <c r="A59" s="5" t="s">
        <v>0</v>
      </c>
      <c r="B59" s="6" t="s">
        <v>1</v>
      </c>
      <c r="C59" s="6" t="s">
        <v>2</v>
      </c>
      <c r="D59" s="35" t="s">
        <v>3</v>
      </c>
    </row>
    <row r="60" spans="1:4" ht="26.25" thickBot="1">
      <c r="A60" s="7" t="s">
        <v>38</v>
      </c>
      <c r="B60" s="8" t="s">
        <v>4</v>
      </c>
      <c r="C60" s="3" t="s">
        <v>10</v>
      </c>
      <c r="D60" s="36" t="s">
        <v>37</v>
      </c>
    </row>
    <row r="61" spans="1:4" ht="26.25" thickBot="1">
      <c r="A61" s="7" t="s">
        <v>39</v>
      </c>
      <c r="B61" s="9" t="s">
        <v>6</v>
      </c>
      <c r="C61" s="3" t="s">
        <v>5</v>
      </c>
      <c r="D61" s="37" t="s">
        <v>25</v>
      </c>
    </row>
    <row r="62" spans="1:4" ht="26.25" thickBot="1">
      <c r="A62" s="7" t="s">
        <v>40</v>
      </c>
      <c r="B62" s="9" t="s">
        <v>11</v>
      </c>
      <c r="C62" s="3" t="s">
        <v>7</v>
      </c>
      <c r="D62" s="34">
        <v>138893.806779661</v>
      </c>
    </row>
    <row r="63" spans="1:4" ht="15.75">
      <c r="A63" s="24"/>
      <c r="B63" s="24"/>
      <c r="C63" s="25"/>
      <c r="D63" s="26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zoomScale="86" zoomScaleNormal="86" zoomScalePageLayoutView="0" workbookViewId="0" topLeftCell="A1">
      <selection activeCell="D18" sqref="D18"/>
    </sheetView>
  </sheetViews>
  <sheetFormatPr defaultColWidth="9.140625" defaultRowHeight="15"/>
  <cols>
    <col min="1" max="1" width="7.28125" style="1" bestFit="1" customWidth="1"/>
    <col min="2" max="2" width="38.28125" style="1" customWidth="1"/>
    <col min="3" max="3" width="12.421875" style="10" customWidth="1"/>
    <col min="4" max="4" width="47.421875" style="2" customWidth="1"/>
    <col min="6" max="6" width="13.140625" style="0" customWidth="1"/>
  </cols>
  <sheetData>
    <row r="1" spans="1:4" ht="46.5" customHeight="1">
      <c r="A1" s="39" t="s">
        <v>9</v>
      </c>
      <c r="B1" s="39"/>
      <c r="C1" s="39"/>
      <c r="D1" s="39"/>
    </row>
    <row r="2" spans="1:4" ht="20.25" customHeight="1" thickBot="1">
      <c r="A2" s="40"/>
      <c r="B2" s="41" t="s">
        <v>31</v>
      </c>
      <c r="C2" s="42"/>
      <c r="D2" s="38"/>
    </row>
    <row r="3" spans="1:4" ht="15.75" thickBot="1">
      <c r="A3" s="43" t="s">
        <v>0</v>
      </c>
      <c r="B3" s="44" t="s">
        <v>1</v>
      </c>
      <c r="C3" s="44" t="s">
        <v>2</v>
      </c>
      <c r="D3" s="35" t="s">
        <v>3</v>
      </c>
    </row>
    <row r="4" spans="1:4" ht="26.25" thickBot="1">
      <c r="A4" s="45" t="s">
        <v>38</v>
      </c>
      <c r="B4" s="46" t="s">
        <v>4</v>
      </c>
      <c r="C4" s="47" t="s">
        <v>10</v>
      </c>
      <c r="D4" s="36" t="s">
        <v>37</v>
      </c>
    </row>
    <row r="5" spans="1:4" ht="26.25" thickBot="1">
      <c r="A5" s="45" t="s">
        <v>39</v>
      </c>
      <c r="B5" s="48" t="s">
        <v>6</v>
      </c>
      <c r="C5" s="47" t="s">
        <v>5</v>
      </c>
      <c r="D5" s="37" t="s">
        <v>12</v>
      </c>
    </row>
    <row r="6" spans="1:4" ht="26.25" thickBot="1">
      <c r="A6" s="45" t="s">
        <v>40</v>
      </c>
      <c r="B6" s="48" t="s">
        <v>11</v>
      </c>
      <c r="C6" s="47" t="s">
        <v>7</v>
      </c>
      <c r="D6" s="34">
        <v>534998.186440678</v>
      </c>
    </row>
    <row r="7" spans="1:4" ht="15.75" thickBot="1">
      <c r="A7" s="43" t="s">
        <v>0</v>
      </c>
      <c r="B7" s="44" t="s">
        <v>1</v>
      </c>
      <c r="C7" s="44" t="s">
        <v>2</v>
      </c>
      <c r="D7" s="35" t="s">
        <v>3</v>
      </c>
    </row>
    <row r="8" spans="1:4" ht="26.25" thickBot="1">
      <c r="A8" s="45" t="s">
        <v>38</v>
      </c>
      <c r="B8" s="46" t="s">
        <v>4</v>
      </c>
      <c r="C8" s="47" t="s">
        <v>10</v>
      </c>
      <c r="D8" s="36" t="s">
        <v>37</v>
      </c>
    </row>
    <row r="9" spans="1:4" ht="26.25" thickBot="1">
      <c r="A9" s="45" t="s">
        <v>39</v>
      </c>
      <c r="B9" s="48" t="s">
        <v>6</v>
      </c>
      <c r="C9" s="47" t="s">
        <v>5</v>
      </c>
      <c r="D9" s="37" t="s">
        <v>15</v>
      </c>
    </row>
    <row r="10" spans="1:4" ht="26.25" thickBot="1">
      <c r="A10" s="45" t="s">
        <v>40</v>
      </c>
      <c r="B10" s="48" t="s">
        <v>11</v>
      </c>
      <c r="C10" s="47" t="s">
        <v>7</v>
      </c>
      <c r="D10" s="34">
        <v>414998.59322033904</v>
      </c>
    </row>
    <row r="11" spans="1:4" ht="15.75" thickBot="1">
      <c r="A11" s="43" t="s">
        <v>0</v>
      </c>
      <c r="B11" s="44" t="s">
        <v>1</v>
      </c>
      <c r="C11" s="44" t="s">
        <v>2</v>
      </c>
      <c r="D11" s="35" t="s">
        <v>3</v>
      </c>
    </row>
    <row r="12" spans="1:4" ht="26.25" thickBot="1">
      <c r="A12" s="45" t="s">
        <v>38</v>
      </c>
      <c r="B12" s="46" t="s">
        <v>4</v>
      </c>
      <c r="C12" s="47" t="s">
        <v>10</v>
      </c>
      <c r="D12" s="36" t="s">
        <v>37</v>
      </c>
    </row>
    <row r="13" spans="1:4" ht="26.25" thickBot="1">
      <c r="A13" s="45" t="s">
        <v>39</v>
      </c>
      <c r="B13" s="48" t="s">
        <v>6</v>
      </c>
      <c r="C13" s="47" t="s">
        <v>5</v>
      </c>
      <c r="D13" s="37" t="s">
        <v>16</v>
      </c>
    </row>
    <row r="14" spans="1:4" ht="26.25" thickBot="1">
      <c r="A14" s="45" t="s">
        <v>40</v>
      </c>
      <c r="B14" s="48" t="s">
        <v>11</v>
      </c>
      <c r="C14" s="47" t="s">
        <v>7</v>
      </c>
      <c r="D14" s="34">
        <v>236999.19661016949</v>
      </c>
    </row>
    <row r="15" spans="1:4" ht="15.75" thickBot="1">
      <c r="A15" s="43" t="s">
        <v>0</v>
      </c>
      <c r="B15" s="44" t="s">
        <v>1</v>
      </c>
      <c r="C15" s="44" t="s">
        <v>2</v>
      </c>
      <c r="D15" s="35" t="s">
        <v>3</v>
      </c>
    </row>
    <row r="16" spans="1:4" ht="26.25" thickBot="1">
      <c r="A16" s="45" t="s">
        <v>38</v>
      </c>
      <c r="B16" s="46" t="s">
        <v>4</v>
      </c>
      <c r="C16" s="47" t="s">
        <v>10</v>
      </c>
      <c r="D16" s="36" t="s">
        <v>37</v>
      </c>
    </row>
    <row r="17" spans="1:4" ht="51.75" thickBot="1">
      <c r="A17" s="45" t="s">
        <v>39</v>
      </c>
      <c r="B17" s="48" t="s">
        <v>6</v>
      </c>
      <c r="C17" s="47" t="s">
        <v>5</v>
      </c>
      <c r="D17" s="37" t="s">
        <v>17</v>
      </c>
    </row>
    <row r="18" spans="1:4" ht="26.25" thickBot="1">
      <c r="A18" s="45" t="s">
        <v>40</v>
      </c>
      <c r="B18" s="48" t="s">
        <v>11</v>
      </c>
      <c r="C18" s="47" t="s">
        <v>7</v>
      </c>
      <c r="D18" s="34">
        <v>35888.06440677966</v>
      </c>
    </row>
    <row r="19" spans="1:4" ht="15.75" thickBot="1">
      <c r="A19" s="43" t="s">
        <v>0</v>
      </c>
      <c r="B19" s="44" t="s">
        <v>1</v>
      </c>
      <c r="C19" s="44" t="s">
        <v>2</v>
      </c>
      <c r="D19" s="35" t="s">
        <v>3</v>
      </c>
    </row>
    <row r="20" spans="1:4" ht="26.25" thickBot="1">
      <c r="A20" s="45" t="s">
        <v>38</v>
      </c>
      <c r="B20" s="46" t="s">
        <v>4</v>
      </c>
      <c r="C20" s="47" t="s">
        <v>10</v>
      </c>
      <c r="D20" s="36" t="s">
        <v>37</v>
      </c>
    </row>
    <row r="21" spans="1:4" ht="26.25" thickBot="1">
      <c r="A21" s="45" t="s">
        <v>39</v>
      </c>
      <c r="B21" s="48" t="s">
        <v>6</v>
      </c>
      <c r="C21" s="47" t="s">
        <v>5</v>
      </c>
      <c r="D21" s="37" t="s">
        <v>20</v>
      </c>
    </row>
    <row r="22" spans="1:4" ht="26.25" thickBot="1">
      <c r="A22" s="45" t="s">
        <v>40</v>
      </c>
      <c r="B22" s="48" t="s">
        <v>11</v>
      </c>
      <c r="C22" s="47" t="s">
        <v>7</v>
      </c>
      <c r="D22" s="34">
        <v>661740.8949152542</v>
      </c>
    </row>
    <row r="23" spans="1:4" ht="15.75" thickBot="1">
      <c r="A23" s="43" t="s">
        <v>0</v>
      </c>
      <c r="B23" s="44" t="s">
        <v>1</v>
      </c>
      <c r="C23" s="44" t="s">
        <v>2</v>
      </c>
      <c r="D23" s="35" t="s">
        <v>3</v>
      </c>
    </row>
    <row r="24" spans="1:4" ht="26.25" thickBot="1">
      <c r="A24" s="45" t="s">
        <v>38</v>
      </c>
      <c r="B24" s="46" t="s">
        <v>4</v>
      </c>
      <c r="C24" s="47" t="s">
        <v>10</v>
      </c>
      <c r="D24" s="36" t="s">
        <v>37</v>
      </c>
    </row>
    <row r="25" spans="1:4" ht="51.75" thickBot="1">
      <c r="A25" s="45" t="s">
        <v>39</v>
      </c>
      <c r="B25" s="48" t="s">
        <v>6</v>
      </c>
      <c r="C25" s="47" t="s">
        <v>5</v>
      </c>
      <c r="D25" s="37" t="s">
        <v>24</v>
      </c>
    </row>
    <row r="26" spans="1:4" ht="26.25" thickBot="1">
      <c r="A26" s="45" t="s">
        <v>40</v>
      </c>
      <c r="B26" s="48" t="s">
        <v>11</v>
      </c>
      <c r="C26" s="47" t="s">
        <v>7</v>
      </c>
      <c r="D26" s="34">
        <v>1078996.3423728812</v>
      </c>
    </row>
    <row r="27" spans="1:4" ht="15.75" thickBot="1">
      <c r="A27" s="43" t="s">
        <v>0</v>
      </c>
      <c r="B27" s="44" t="s">
        <v>1</v>
      </c>
      <c r="C27" s="44" t="s">
        <v>2</v>
      </c>
      <c r="D27" s="35" t="s">
        <v>3</v>
      </c>
    </row>
    <row r="28" spans="1:4" ht="26.25" thickBot="1">
      <c r="A28" s="45" t="s">
        <v>38</v>
      </c>
      <c r="B28" s="46" t="s">
        <v>4</v>
      </c>
      <c r="C28" s="47" t="s">
        <v>10</v>
      </c>
      <c r="D28" s="36" t="s">
        <v>37</v>
      </c>
    </row>
    <row r="29" spans="1:4" ht="26.25" thickBot="1">
      <c r="A29" s="45" t="s">
        <v>39</v>
      </c>
      <c r="B29" s="48" t="s">
        <v>6</v>
      </c>
      <c r="C29" s="47" t="s">
        <v>5</v>
      </c>
      <c r="D29" s="37" t="s">
        <v>21</v>
      </c>
    </row>
    <row r="30" spans="1:4" ht="26.25" thickBot="1">
      <c r="A30" s="45" t="s">
        <v>40</v>
      </c>
      <c r="B30" s="48" t="s">
        <v>11</v>
      </c>
      <c r="C30" s="47" t="s">
        <v>7</v>
      </c>
      <c r="D30" s="34">
        <v>16999.942372881356</v>
      </c>
    </row>
    <row r="31" spans="1:4" ht="15.75" thickBot="1">
      <c r="A31" s="43" t="s">
        <v>0</v>
      </c>
      <c r="B31" s="44" t="s">
        <v>1</v>
      </c>
      <c r="C31" s="44" t="s">
        <v>2</v>
      </c>
      <c r="D31" s="35" t="s">
        <v>3</v>
      </c>
    </row>
    <row r="32" spans="1:4" ht="26.25" thickBot="1">
      <c r="A32" s="45" t="s">
        <v>38</v>
      </c>
      <c r="B32" s="46" t="s">
        <v>4</v>
      </c>
      <c r="C32" s="47" t="s">
        <v>10</v>
      </c>
      <c r="D32" s="36" t="s">
        <v>37</v>
      </c>
    </row>
    <row r="33" spans="1:4" ht="26.25" thickBot="1">
      <c r="A33" s="45" t="s">
        <v>39</v>
      </c>
      <c r="B33" s="48" t="s">
        <v>6</v>
      </c>
      <c r="C33" s="47" t="s">
        <v>5</v>
      </c>
      <c r="D33" s="37" t="s">
        <v>19</v>
      </c>
    </row>
    <row r="34" spans="1:4" ht="26.25" thickBot="1">
      <c r="A34" s="45" t="s">
        <v>40</v>
      </c>
      <c r="B34" s="48" t="s">
        <v>11</v>
      </c>
      <c r="C34" s="47" t="s">
        <v>7</v>
      </c>
      <c r="D34" s="34">
        <v>187999.3627118644</v>
      </c>
    </row>
    <row r="35" spans="1:4" ht="15.75" thickBot="1">
      <c r="A35" s="43" t="s">
        <v>0</v>
      </c>
      <c r="B35" s="44" t="s">
        <v>1</v>
      </c>
      <c r="C35" s="44" t="s">
        <v>2</v>
      </c>
      <c r="D35" s="35" t="s">
        <v>3</v>
      </c>
    </row>
    <row r="36" spans="1:4" ht="26.25" thickBot="1">
      <c r="A36" s="45" t="s">
        <v>38</v>
      </c>
      <c r="B36" s="46" t="s">
        <v>4</v>
      </c>
      <c r="C36" s="47" t="s">
        <v>10</v>
      </c>
      <c r="D36" s="36" t="s">
        <v>37</v>
      </c>
    </row>
    <row r="37" spans="1:4" ht="26.25" thickBot="1">
      <c r="A37" s="45" t="s">
        <v>39</v>
      </c>
      <c r="B37" s="48" t="s">
        <v>6</v>
      </c>
      <c r="C37" s="47" t="s">
        <v>5</v>
      </c>
      <c r="D37" s="37" t="s">
        <v>8</v>
      </c>
    </row>
    <row r="38" spans="1:4" ht="26.25" thickBot="1">
      <c r="A38" s="45" t="s">
        <v>40</v>
      </c>
      <c r="B38" s="48" t="s">
        <v>11</v>
      </c>
      <c r="C38" s="47" t="s">
        <v>7</v>
      </c>
      <c r="D38" s="34">
        <f>0.8*9833.3</f>
        <v>7866.639999999999</v>
      </c>
    </row>
    <row r="39" spans="1:4" ht="15.75" thickBot="1">
      <c r="A39" s="43" t="s">
        <v>0</v>
      </c>
      <c r="B39" s="44" t="s">
        <v>1</v>
      </c>
      <c r="C39" s="44" t="s">
        <v>2</v>
      </c>
      <c r="D39" s="35" t="s">
        <v>3</v>
      </c>
    </row>
    <row r="40" spans="1:4" ht="26.25" thickBot="1">
      <c r="A40" s="45" t="s">
        <v>38</v>
      </c>
      <c r="B40" s="46" t="s">
        <v>4</v>
      </c>
      <c r="C40" s="47" t="s">
        <v>10</v>
      </c>
      <c r="D40" s="36" t="s">
        <v>37</v>
      </c>
    </row>
    <row r="41" spans="1:4" ht="26.25" thickBot="1">
      <c r="A41" s="45" t="s">
        <v>39</v>
      </c>
      <c r="B41" s="48" t="s">
        <v>6</v>
      </c>
      <c r="C41" s="47" t="s">
        <v>5</v>
      </c>
      <c r="D41" s="37" t="s">
        <v>18</v>
      </c>
    </row>
    <row r="42" spans="1:4" ht="22.5" customHeight="1" thickBot="1">
      <c r="A42" s="45" t="s">
        <v>40</v>
      </c>
      <c r="B42" s="48" t="s">
        <v>11</v>
      </c>
      <c r="C42" s="47" t="s">
        <v>7</v>
      </c>
      <c r="D42" s="34">
        <v>314998.9322033898</v>
      </c>
    </row>
    <row r="43" spans="1:4" ht="15.75" thickBot="1">
      <c r="A43" s="43" t="s">
        <v>0</v>
      </c>
      <c r="B43" s="44" t="s">
        <v>1</v>
      </c>
      <c r="C43" s="44" t="s">
        <v>2</v>
      </c>
      <c r="D43" s="35" t="s">
        <v>3</v>
      </c>
    </row>
    <row r="44" spans="1:4" ht="26.25" thickBot="1">
      <c r="A44" s="45" t="s">
        <v>38</v>
      </c>
      <c r="B44" s="46" t="s">
        <v>4</v>
      </c>
      <c r="C44" s="47" t="s">
        <v>10</v>
      </c>
      <c r="D44" s="36" t="s">
        <v>37</v>
      </c>
    </row>
    <row r="45" spans="1:4" ht="39" thickBot="1">
      <c r="A45" s="45" t="s">
        <v>39</v>
      </c>
      <c r="B45" s="48" t="s">
        <v>6</v>
      </c>
      <c r="C45" s="47" t="s">
        <v>5</v>
      </c>
      <c r="D45" s="37" t="s">
        <v>28</v>
      </c>
    </row>
    <row r="46" spans="1:4" ht="26.25" thickBot="1">
      <c r="A46" s="45" t="s">
        <v>40</v>
      </c>
      <c r="B46" s="48" t="s">
        <v>11</v>
      </c>
      <c r="C46" s="47" t="s">
        <v>7</v>
      </c>
      <c r="D46" s="34">
        <v>18999.935593220336</v>
      </c>
    </row>
    <row r="47" spans="1:4" ht="15.75" thickBot="1">
      <c r="A47" s="43" t="s">
        <v>0</v>
      </c>
      <c r="B47" s="44" t="s">
        <v>1</v>
      </c>
      <c r="C47" s="44" t="s">
        <v>2</v>
      </c>
      <c r="D47" s="35" t="s">
        <v>3</v>
      </c>
    </row>
    <row r="48" spans="1:4" ht="26.25" thickBot="1">
      <c r="A48" s="45" t="s">
        <v>38</v>
      </c>
      <c r="B48" s="46" t="s">
        <v>4</v>
      </c>
      <c r="C48" s="47" t="s">
        <v>10</v>
      </c>
      <c r="D48" s="36" t="s">
        <v>37</v>
      </c>
    </row>
    <row r="49" spans="1:4" ht="26.25" thickBot="1">
      <c r="A49" s="45" t="s">
        <v>39</v>
      </c>
      <c r="B49" s="48" t="s">
        <v>6</v>
      </c>
      <c r="C49" s="47" t="s">
        <v>5</v>
      </c>
      <c r="D49" s="37" t="s">
        <v>23</v>
      </c>
    </row>
    <row r="50" spans="1:4" ht="26.25" thickBot="1">
      <c r="A50" s="45" t="s">
        <v>40</v>
      </c>
      <c r="B50" s="48" t="s">
        <v>11</v>
      </c>
      <c r="C50" s="47" t="s">
        <v>7</v>
      </c>
      <c r="D50" s="34">
        <v>116999.6033898305</v>
      </c>
    </row>
    <row r="51" spans="1:4" ht="15.75" thickBot="1">
      <c r="A51" s="43" t="s">
        <v>0</v>
      </c>
      <c r="B51" s="44" t="s">
        <v>1</v>
      </c>
      <c r="C51" s="44" t="s">
        <v>2</v>
      </c>
      <c r="D51" s="35" t="s">
        <v>3</v>
      </c>
    </row>
    <row r="52" spans="1:4" ht="26.25" thickBot="1">
      <c r="A52" s="45" t="s">
        <v>38</v>
      </c>
      <c r="B52" s="46" t="s">
        <v>4</v>
      </c>
      <c r="C52" s="47" t="s">
        <v>10</v>
      </c>
      <c r="D52" s="36" t="s">
        <v>37</v>
      </c>
    </row>
    <row r="53" spans="1:4" ht="26.25" thickBot="1">
      <c r="A53" s="45" t="s">
        <v>39</v>
      </c>
      <c r="B53" s="48" t="s">
        <v>6</v>
      </c>
      <c r="C53" s="47" t="s">
        <v>5</v>
      </c>
      <c r="D53" s="37" t="s">
        <v>25</v>
      </c>
    </row>
    <row r="54" spans="1:4" ht="26.25" thickBot="1">
      <c r="A54" s="45" t="s">
        <v>40</v>
      </c>
      <c r="B54" s="48" t="s">
        <v>11</v>
      </c>
      <c r="C54" s="47" t="s">
        <v>7</v>
      </c>
      <c r="D54" s="34">
        <v>180999.38644067795</v>
      </c>
    </row>
    <row r="55" spans="1:4" ht="15.75">
      <c r="A55" s="24"/>
      <c r="B55" s="24"/>
      <c r="C55" s="25"/>
      <c r="D55" s="26"/>
    </row>
    <row r="57" ht="15">
      <c r="D57" s="14"/>
    </row>
    <row r="58" ht="15">
      <c r="D58" s="14"/>
    </row>
    <row r="59" ht="15">
      <c r="D59" s="14"/>
    </row>
    <row r="60" ht="15">
      <c r="D60" s="14"/>
    </row>
    <row r="61" ht="15">
      <c r="D61" s="14"/>
    </row>
    <row r="62" ht="15">
      <c r="D62" s="14"/>
    </row>
    <row r="63" ht="15">
      <c r="D63" s="14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7.28125" style="1" bestFit="1" customWidth="1"/>
    <col min="2" max="2" width="39.57421875" style="1" customWidth="1"/>
    <col min="3" max="3" width="11.421875" style="10" customWidth="1"/>
    <col min="4" max="4" width="47.8515625" style="2" customWidth="1"/>
    <col min="6" max="6" width="13.140625" style="0" customWidth="1"/>
  </cols>
  <sheetData>
    <row r="1" spans="1:4" ht="48.75" customHeight="1">
      <c r="A1" s="31" t="s">
        <v>9</v>
      </c>
      <c r="B1" s="31"/>
      <c r="C1" s="31"/>
      <c r="D1" s="31"/>
    </row>
    <row r="2" spans="1:4" ht="19.5" customHeight="1" thickBot="1">
      <c r="A2" s="32"/>
      <c r="B2" s="33" t="s">
        <v>32</v>
      </c>
      <c r="C2" s="16"/>
      <c r="D2" s="17"/>
    </row>
    <row r="3" spans="1:4" ht="15.75" thickBot="1">
      <c r="A3" s="5" t="s">
        <v>0</v>
      </c>
      <c r="B3" s="6" t="s">
        <v>1</v>
      </c>
      <c r="C3" s="6" t="s">
        <v>2</v>
      </c>
      <c r="D3" s="11" t="s">
        <v>3</v>
      </c>
    </row>
    <row r="4" spans="1:4" ht="26.25" thickBot="1">
      <c r="A4" s="7" t="s">
        <v>38</v>
      </c>
      <c r="B4" s="8" t="s">
        <v>4</v>
      </c>
      <c r="C4" s="3" t="s">
        <v>10</v>
      </c>
      <c r="D4" s="36" t="s">
        <v>37</v>
      </c>
    </row>
    <row r="5" spans="1:4" ht="26.25" thickBot="1">
      <c r="A5" s="7" t="s">
        <v>39</v>
      </c>
      <c r="B5" s="9" t="s">
        <v>6</v>
      </c>
      <c r="C5" s="3" t="s">
        <v>5</v>
      </c>
      <c r="D5" s="37" t="s">
        <v>12</v>
      </c>
    </row>
    <row r="6" spans="1:4" ht="26.25" thickBot="1">
      <c r="A6" s="7" t="s">
        <v>40</v>
      </c>
      <c r="B6" s="9" t="s">
        <v>11</v>
      </c>
      <c r="C6" s="3" t="s">
        <v>7</v>
      </c>
      <c r="D6" s="34">
        <v>759693.4779661018</v>
      </c>
    </row>
    <row r="7" spans="1:4" ht="15.75" thickBot="1">
      <c r="A7" s="5" t="s">
        <v>0</v>
      </c>
      <c r="B7" s="6" t="s">
        <v>1</v>
      </c>
      <c r="C7" s="6" t="s">
        <v>2</v>
      </c>
      <c r="D7" s="35" t="s">
        <v>3</v>
      </c>
    </row>
    <row r="8" spans="1:4" ht="26.25" thickBot="1">
      <c r="A8" s="7" t="s">
        <v>38</v>
      </c>
      <c r="B8" s="8" t="s">
        <v>4</v>
      </c>
      <c r="C8" s="3" t="s">
        <v>10</v>
      </c>
      <c r="D8" s="36" t="s">
        <v>37</v>
      </c>
    </row>
    <row r="9" spans="1:4" ht="26.25" thickBot="1">
      <c r="A9" s="7" t="s">
        <v>39</v>
      </c>
      <c r="B9" s="9" t="s">
        <v>6</v>
      </c>
      <c r="C9" s="3" t="s">
        <v>5</v>
      </c>
      <c r="D9" s="37" t="s">
        <v>14</v>
      </c>
    </row>
    <row r="10" spans="1:4" ht="26.25" thickBot="1">
      <c r="A10" s="7" t="s">
        <v>40</v>
      </c>
      <c r="B10" s="9" t="s">
        <v>11</v>
      </c>
      <c r="C10" s="3" t="s">
        <v>7</v>
      </c>
      <c r="D10" s="34">
        <v>178828.1898305085</v>
      </c>
    </row>
    <row r="11" spans="1:4" ht="15.75" thickBot="1">
      <c r="A11" s="5" t="s">
        <v>0</v>
      </c>
      <c r="B11" s="6" t="s">
        <v>1</v>
      </c>
      <c r="C11" s="6" t="s">
        <v>2</v>
      </c>
      <c r="D11" s="35" t="s">
        <v>3</v>
      </c>
    </row>
    <row r="12" spans="1:4" ht="26.25" thickBot="1">
      <c r="A12" s="7" t="s">
        <v>38</v>
      </c>
      <c r="B12" s="8" t="s">
        <v>4</v>
      </c>
      <c r="C12" s="3" t="s">
        <v>10</v>
      </c>
      <c r="D12" s="36" t="s">
        <v>37</v>
      </c>
    </row>
    <row r="13" spans="1:4" ht="26.25" thickBot="1">
      <c r="A13" s="7" t="s">
        <v>39</v>
      </c>
      <c r="B13" s="9" t="s">
        <v>6</v>
      </c>
      <c r="C13" s="3" t="s">
        <v>5</v>
      </c>
      <c r="D13" s="37" t="s">
        <v>15</v>
      </c>
    </row>
    <row r="14" spans="1:4" ht="26.25" thickBot="1">
      <c r="A14" s="7" t="s">
        <v>40</v>
      </c>
      <c r="B14" s="9" t="s">
        <v>11</v>
      </c>
      <c r="C14" s="3" t="s">
        <v>7</v>
      </c>
      <c r="D14" s="34">
        <v>352435.11864406784</v>
      </c>
    </row>
    <row r="15" spans="1:4" ht="15.75" thickBot="1">
      <c r="A15" s="5" t="s">
        <v>0</v>
      </c>
      <c r="B15" s="6" t="s">
        <v>1</v>
      </c>
      <c r="C15" s="6" t="s">
        <v>2</v>
      </c>
      <c r="D15" s="35" t="s">
        <v>3</v>
      </c>
    </row>
    <row r="16" spans="1:4" ht="26.25" thickBot="1">
      <c r="A16" s="7" t="s">
        <v>38</v>
      </c>
      <c r="B16" s="8" t="s">
        <v>4</v>
      </c>
      <c r="C16" s="3" t="s">
        <v>10</v>
      </c>
      <c r="D16" s="36" t="s">
        <v>37</v>
      </c>
    </row>
    <row r="17" spans="1:4" ht="26.25" thickBot="1">
      <c r="A17" s="7" t="s">
        <v>39</v>
      </c>
      <c r="B17" s="9" t="s">
        <v>6</v>
      </c>
      <c r="C17" s="3" t="s">
        <v>5</v>
      </c>
      <c r="D17" s="37" t="s">
        <v>16</v>
      </c>
    </row>
    <row r="18" spans="1:4" ht="26.25" thickBot="1">
      <c r="A18" s="7" t="s">
        <v>40</v>
      </c>
      <c r="B18" s="9" t="s">
        <v>11</v>
      </c>
      <c r="C18" s="3" t="s">
        <v>7</v>
      </c>
      <c r="D18" s="34">
        <v>178828.1898305085</v>
      </c>
    </row>
    <row r="19" spans="1:4" ht="15.75" thickBot="1">
      <c r="A19" s="5" t="s">
        <v>0</v>
      </c>
      <c r="B19" s="6" t="s">
        <v>1</v>
      </c>
      <c r="C19" s="6" t="s">
        <v>2</v>
      </c>
      <c r="D19" s="35" t="s">
        <v>3</v>
      </c>
    </row>
    <row r="20" spans="1:4" ht="26.25" thickBot="1">
      <c r="A20" s="7" t="s">
        <v>38</v>
      </c>
      <c r="B20" s="8" t="s">
        <v>4</v>
      </c>
      <c r="C20" s="3" t="s">
        <v>10</v>
      </c>
      <c r="D20" s="36" t="s">
        <v>37</v>
      </c>
    </row>
    <row r="21" spans="1:4" ht="51.75" thickBot="1">
      <c r="A21" s="7" t="s">
        <v>39</v>
      </c>
      <c r="B21" s="9" t="s">
        <v>6</v>
      </c>
      <c r="C21" s="3" t="s">
        <v>5</v>
      </c>
      <c r="D21" s="37" t="s">
        <v>17</v>
      </c>
    </row>
    <row r="22" spans="1:4" ht="26.25" thickBot="1">
      <c r="A22" s="7" t="s">
        <v>40</v>
      </c>
      <c r="B22" s="9" t="s">
        <v>11</v>
      </c>
      <c r="C22" s="3" t="s">
        <v>7</v>
      </c>
      <c r="D22" s="34">
        <v>53517.92542372881</v>
      </c>
    </row>
    <row r="23" spans="1:4" ht="15.75" thickBot="1">
      <c r="A23" s="5" t="s">
        <v>0</v>
      </c>
      <c r="B23" s="6" t="s">
        <v>1</v>
      </c>
      <c r="C23" s="6" t="s">
        <v>2</v>
      </c>
      <c r="D23" s="35" t="s">
        <v>3</v>
      </c>
    </row>
    <row r="24" spans="1:4" ht="26.25" thickBot="1">
      <c r="A24" s="7" t="s">
        <v>38</v>
      </c>
      <c r="B24" s="8" t="s">
        <v>4</v>
      </c>
      <c r="C24" s="3" t="s">
        <v>10</v>
      </c>
      <c r="D24" s="36" t="s">
        <v>37</v>
      </c>
    </row>
    <row r="25" spans="1:4" ht="26.25" thickBot="1">
      <c r="A25" s="7" t="s">
        <v>39</v>
      </c>
      <c r="B25" s="9" t="s">
        <v>6</v>
      </c>
      <c r="C25" s="3" t="s">
        <v>5</v>
      </c>
      <c r="D25" s="37" t="s">
        <v>20</v>
      </c>
    </row>
    <row r="26" spans="1:4" ht="26.25" thickBot="1">
      <c r="A26" s="7" t="s">
        <v>40</v>
      </c>
      <c r="B26" s="9" t="s">
        <v>11</v>
      </c>
      <c r="C26" s="3" t="s">
        <v>7</v>
      </c>
      <c r="D26" s="34">
        <v>912415.3627118646</v>
      </c>
    </row>
    <row r="27" spans="1:4" ht="15.75" thickBot="1">
      <c r="A27" s="5" t="s">
        <v>0</v>
      </c>
      <c r="B27" s="6" t="s">
        <v>1</v>
      </c>
      <c r="C27" s="6" t="s">
        <v>2</v>
      </c>
      <c r="D27" s="35" t="s">
        <v>3</v>
      </c>
    </row>
    <row r="28" spans="1:4" ht="26.25" thickBot="1">
      <c r="A28" s="7" t="s">
        <v>38</v>
      </c>
      <c r="B28" s="8" t="s">
        <v>4</v>
      </c>
      <c r="C28" s="3" t="s">
        <v>10</v>
      </c>
      <c r="D28" s="36" t="s">
        <v>37</v>
      </c>
    </row>
    <row r="29" spans="1:4" ht="51.75" thickBot="1">
      <c r="A29" s="7" t="s">
        <v>39</v>
      </c>
      <c r="B29" s="9" t="s">
        <v>6</v>
      </c>
      <c r="C29" s="3" t="s">
        <v>5</v>
      </c>
      <c r="D29" s="37" t="s">
        <v>24</v>
      </c>
    </row>
    <row r="30" spans="1:4" ht="26.25" thickBot="1">
      <c r="A30" s="7" t="s">
        <v>40</v>
      </c>
      <c r="B30" s="9" t="s">
        <v>11</v>
      </c>
      <c r="C30" s="3" t="s">
        <v>7</v>
      </c>
      <c r="D30" s="34">
        <v>860021.7152542374</v>
      </c>
    </row>
    <row r="31" spans="1:4" ht="15.75" thickBot="1">
      <c r="A31" s="5" t="s">
        <v>0</v>
      </c>
      <c r="B31" s="6" t="s">
        <v>1</v>
      </c>
      <c r="C31" s="6" t="s">
        <v>2</v>
      </c>
      <c r="D31" s="35" t="s">
        <v>3</v>
      </c>
    </row>
    <row r="32" spans="1:4" ht="26.25" thickBot="1">
      <c r="A32" s="7" t="s">
        <v>38</v>
      </c>
      <c r="B32" s="8" t="s">
        <v>4</v>
      </c>
      <c r="C32" s="3" t="s">
        <v>10</v>
      </c>
      <c r="D32" s="36" t="s">
        <v>37</v>
      </c>
    </row>
    <row r="33" spans="1:4" ht="26.25" thickBot="1">
      <c r="A33" s="7" t="s">
        <v>39</v>
      </c>
      <c r="B33" s="9" t="s">
        <v>6</v>
      </c>
      <c r="C33" s="3" t="s">
        <v>5</v>
      </c>
      <c r="D33" s="37" t="s">
        <v>21</v>
      </c>
    </row>
    <row r="34" spans="1:4" ht="26.25" thickBot="1">
      <c r="A34" s="7" t="s">
        <v>40</v>
      </c>
      <c r="B34" s="9" t="s">
        <v>11</v>
      </c>
      <c r="C34" s="3" t="s">
        <v>7</v>
      </c>
      <c r="D34" s="34">
        <v>22190.359322033903</v>
      </c>
    </row>
    <row r="35" spans="1:6" ht="15.75" thickBot="1">
      <c r="A35" s="5" t="s">
        <v>0</v>
      </c>
      <c r="B35" s="6" t="s">
        <v>1</v>
      </c>
      <c r="C35" s="6" t="s">
        <v>2</v>
      </c>
      <c r="D35" s="35" t="s">
        <v>3</v>
      </c>
      <c r="F35" s="13"/>
    </row>
    <row r="36" spans="1:4" ht="26.25" thickBot="1">
      <c r="A36" s="7" t="s">
        <v>38</v>
      </c>
      <c r="B36" s="8" t="s">
        <v>4</v>
      </c>
      <c r="C36" s="3" t="s">
        <v>10</v>
      </c>
      <c r="D36" s="36" t="s">
        <v>37</v>
      </c>
    </row>
    <row r="37" spans="1:4" ht="31.5" customHeight="1" thickBot="1">
      <c r="A37" s="7" t="s">
        <v>39</v>
      </c>
      <c r="B37" s="9" t="s">
        <v>6</v>
      </c>
      <c r="C37" s="3" t="s">
        <v>5</v>
      </c>
      <c r="D37" s="37" t="s">
        <v>22</v>
      </c>
    </row>
    <row r="38" spans="1:4" ht="26.25" thickBot="1">
      <c r="A38" s="7" t="s">
        <v>40</v>
      </c>
      <c r="B38" s="9" t="s">
        <v>11</v>
      </c>
      <c r="C38" s="3" t="s">
        <v>7</v>
      </c>
      <c r="D38" s="34">
        <v>809295.4576271186</v>
      </c>
    </row>
    <row r="39" spans="1:4" ht="15.75" thickBot="1">
      <c r="A39" s="5" t="s">
        <v>0</v>
      </c>
      <c r="B39" s="6" t="s">
        <v>1</v>
      </c>
      <c r="C39" s="6" t="s">
        <v>2</v>
      </c>
      <c r="D39" s="35" t="s">
        <v>3</v>
      </c>
    </row>
    <row r="40" spans="1:4" ht="26.25" thickBot="1">
      <c r="A40" s="7" t="s">
        <v>38</v>
      </c>
      <c r="B40" s="8" t="s">
        <v>4</v>
      </c>
      <c r="C40" s="3" t="s">
        <v>10</v>
      </c>
      <c r="D40" s="36" t="s">
        <v>37</v>
      </c>
    </row>
    <row r="41" spans="1:4" ht="26.25" thickBot="1">
      <c r="A41" s="7" t="s">
        <v>39</v>
      </c>
      <c r="B41" s="9" t="s">
        <v>6</v>
      </c>
      <c r="C41" s="3" t="s">
        <v>5</v>
      </c>
      <c r="D41" s="37" t="s">
        <v>19</v>
      </c>
    </row>
    <row r="42" spans="1:4" ht="26.25" thickBot="1">
      <c r="A42" s="7" t="s">
        <v>40</v>
      </c>
      <c r="B42" s="9" t="s">
        <v>11</v>
      </c>
      <c r="C42" s="3" t="s">
        <v>7</v>
      </c>
      <c r="D42" s="34">
        <v>245399.2677966102</v>
      </c>
    </row>
    <row r="43" spans="1:4" ht="15.75" thickBot="1">
      <c r="A43" s="5" t="s">
        <v>0</v>
      </c>
      <c r="B43" s="6" t="s">
        <v>1</v>
      </c>
      <c r="C43" s="6" t="s">
        <v>2</v>
      </c>
      <c r="D43" s="35" t="s">
        <v>3</v>
      </c>
    </row>
    <row r="44" spans="1:4" ht="26.25" thickBot="1">
      <c r="A44" s="7" t="s">
        <v>38</v>
      </c>
      <c r="B44" s="8" t="s">
        <v>4</v>
      </c>
      <c r="C44" s="3" t="s">
        <v>10</v>
      </c>
      <c r="D44" s="36" t="s">
        <v>37</v>
      </c>
    </row>
    <row r="45" spans="1:4" ht="26.25" thickBot="1">
      <c r="A45" s="7" t="s">
        <v>39</v>
      </c>
      <c r="B45" s="9" t="s">
        <v>6</v>
      </c>
      <c r="C45" s="3" t="s">
        <v>5</v>
      </c>
      <c r="D45" s="37" t="s">
        <v>8</v>
      </c>
    </row>
    <row r="46" spans="1:4" ht="26.25" thickBot="1">
      <c r="A46" s="7" t="s">
        <v>40</v>
      </c>
      <c r="B46" s="9" t="s">
        <v>11</v>
      </c>
      <c r="C46" s="3" t="s">
        <v>7</v>
      </c>
      <c r="D46" s="34">
        <f>7536</f>
        <v>7536</v>
      </c>
    </row>
    <row r="47" spans="1:4" ht="15.75" thickBot="1">
      <c r="A47" s="5" t="s">
        <v>0</v>
      </c>
      <c r="B47" s="6" t="s">
        <v>1</v>
      </c>
      <c r="C47" s="6" t="s">
        <v>2</v>
      </c>
      <c r="D47" s="35" t="s">
        <v>3</v>
      </c>
    </row>
    <row r="48" spans="1:4" ht="26.25" thickBot="1">
      <c r="A48" s="7" t="s">
        <v>38</v>
      </c>
      <c r="B48" s="8" t="s">
        <v>4</v>
      </c>
      <c r="C48" s="3" t="s">
        <v>10</v>
      </c>
      <c r="D48" s="36" t="s">
        <v>37</v>
      </c>
    </row>
    <row r="49" spans="1:4" ht="26.25" thickBot="1">
      <c r="A49" s="7" t="s">
        <v>39</v>
      </c>
      <c r="B49" s="9" t="s">
        <v>6</v>
      </c>
      <c r="C49" s="3" t="s">
        <v>5</v>
      </c>
      <c r="D49" s="37" t="s">
        <v>18</v>
      </c>
    </row>
    <row r="50" spans="1:4" ht="22.5" customHeight="1" thickBot="1">
      <c r="A50" s="7" t="s">
        <v>40</v>
      </c>
      <c r="B50" s="9" t="s">
        <v>11</v>
      </c>
      <c r="C50" s="3" t="s">
        <v>7</v>
      </c>
      <c r="D50" s="34">
        <v>411174.3050847458</v>
      </c>
    </row>
    <row r="51" spans="1:4" ht="15.75" thickBot="1">
      <c r="A51" s="5" t="s">
        <v>0</v>
      </c>
      <c r="B51" s="6" t="s">
        <v>1</v>
      </c>
      <c r="C51" s="6" t="s">
        <v>2</v>
      </c>
      <c r="D51" s="35" t="s">
        <v>3</v>
      </c>
    </row>
    <row r="52" spans="1:4" ht="26.25" thickBot="1">
      <c r="A52" s="7" t="s">
        <v>38</v>
      </c>
      <c r="B52" s="8" t="s">
        <v>4</v>
      </c>
      <c r="C52" s="3" t="s">
        <v>10</v>
      </c>
      <c r="D52" s="36" t="s">
        <v>37</v>
      </c>
    </row>
    <row r="53" spans="1:4" ht="39" thickBot="1">
      <c r="A53" s="7" t="s">
        <v>39</v>
      </c>
      <c r="B53" s="9" t="s">
        <v>6</v>
      </c>
      <c r="C53" s="3" t="s">
        <v>5</v>
      </c>
      <c r="D53" s="37" t="s">
        <v>28</v>
      </c>
    </row>
    <row r="54" spans="1:4" ht="26.25" thickBot="1">
      <c r="A54" s="7" t="s">
        <v>40</v>
      </c>
      <c r="B54" s="9" t="s">
        <v>11</v>
      </c>
      <c r="C54" s="3" t="s">
        <v>7</v>
      </c>
      <c r="D54" s="34">
        <v>24800.989830508475</v>
      </c>
    </row>
    <row r="55" spans="1:4" ht="15.75" thickBot="1">
      <c r="A55" s="5" t="s">
        <v>0</v>
      </c>
      <c r="B55" s="6" t="s">
        <v>1</v>
      </c>
      <c r="C55" s="6" t="s">
        <v>2</v>
      </c>
      <c r="D55" s="35" t="s">
        <v>3</v>
      </c>
    </row>
    <row r="56" spans="1:4" ht="26.25" thickBot="1">
      <c r="A56" s="7" t="s">
        <v>38</v>
      </c>
      <c r="B56" s="8" t="s">
        <v>4</v>
      </c>
      <c r="C56" s="3" t="s">
        <v>10</v>
      </c>
      <c r="D56" s="36" t="s">
        <v>37</v>
      </c>
    </row>
    <row r="57" spans="1:4" ht="18" customHeight="1" thickBot="1">
      <c r="A57" s="7" t="s">
        <v>39</v>
      </c>
      <c r="B57" s="9" t="s">
        <v>6</v>
      </c>
      <c r="C57" s="3" t="s">
        <v>5</v>
      </c>
      <c r="D57" s="37" t="s">
        <v>23</v>
      </c>
    </row>
    <row r="58" spans="1:4" ht="26.25" thickBot="1">
      <c r="A58" s="7" t="s">
        <v>40</v>
      </c>
      <c r="B58" s="9" t="s">
        <v>11</v>
      </c>
      <c r="C58" s="3" t="s">
        <v>7</v>
      </c>
      <c r="D58" s="34">
        <v>152721.88474576274</v>
      </c>
    </row>
    <row r="59" spans="1:4" ht="15.75" thickBot="1">
      <c r="A59" s="5" t="s">
        <v>0</v>
      </c>
      <c r="B59" s="6" t="s">
        <v>1</v>
      </c>
      <c r="C59" s="6" t="s">
        <v>2</v>
      </c>
      <c r="D59" s="35" t="s">
        <v>3</v>
      </c>
    </row>
    <row r="60" spans="1:4" ht="26.25" thickBot="1">
      <c r="A60" s="7" t="s">
        <v>38</v>
      </c>
      <c r="B60" s="8" t="s">
        <v>4</v>
      </c>
      <c r="C60" s="3" t="s">
        <v>10</v>
      </c>
      <c r="D60" s="36" t="s">
        <v>37</v>
      </c>
    </row>
    <row r="61" spans="1:4" ht="26.25" thickBot="1">
      <c r="A61" s="7" t="s">
        <v>39</v>
      </c>
      <c r="B61" s="9" t="s">
        <v>6</v>
      </c>
      <c r="C61" s="3" t="s">
        <v>5</v>
      </c>
      <c r="D61" s="37" t="s">
        <v>25</v>
      </c>
    </row>
    <row r="62" spans="1:4" ht="26.25" thickBot="1">
      <c r="A62" s="7" t="s">
        <v>40</v>
      </c>
      <c r="B62" s="9" t="s">
        <v>11</v>
      </c>
      <c r="C62" s="3" t="s">
        <v>7</v>
      </c>
      <c r="D62" s="34">
        <v>126615.57966101693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56">
      <selection activeCell="C72" sqref="C72"/>
    </sheetView>
  </sheetViews>
  <sheetFormatPr defaultColWidth="9.140625" defaultRowHeight="15"/>
  <cols>
    <col min="1" max="1" width="7.28125" style="1" bestFit="1" customWidth="1"/>
    <col min="2" max="2" width="40.28125" style="1" customWidth="1"/>
    <col min="3" max="3" width="11.00390625" style="10" customWidth="1"/>
    <col min="4" max="4" width="48.140625" style="2" customWidth="1"/>
    <col min="6" max="6" width="13.140625" style="0" customWidth="1"/>
  </cols>
  <sheetData>
    <row r="1" spans="1:4" ht="60.75" customHeight="1">
      <c r="A1" s="31" t="s">
        <v>36</v>
      </c>
      <c r="B1" s="31"/>
      <c r="C1" s="31"/>
      <c r="D1" s="31"/>
    </row>
    <row r="2" spans="1:4" ht="15.75" thickBot="1">
      <c r="A2" s="32"/>
      <c r="B2" s="33" t="s">
        <v>33</v>
      </c>
      <c r="C2" s="16"/>
      <c r="D2" s="17"/>
    </row>
    <row r="3" spans="1:4" ht="15.75" thickBot="1">
      <c r="A3" s="5" t="s">
        <v>0</v>
      </c>
      <c r="B3" s="6" t="s">
        <v>1</v>
      </c>
      <c r="C3" s="6" t="s">
        <v>2</v>
      </c>
      <c r="D3" s="35" t="s">
        <v>3</v>
      </c>
    </row>
    <row r="4" spans="1:4" ht="26.25" thickBot="1">
      <c r="A4" s="7" t="s">
        <v>38</v>
      </c>
      <c r="B4" s="8" t="s">
        <v>4</v>
      </c>
      <c r="C4" s="3" t="s">
        <v>10</v>
      </c>
      <c r="D4" s="36" t="s">
        <v>37</v>
      </c>
    </row>
    <row r="5" spans="1:4" ht="22.5" customHeight="1" thickBot="1">
      <c r="A5" s="7" t="s">
        <v>39</v>
      </c>
      <c r="B5" s="9" t="s">
        <v>6</v>
      </c>
      <c r="C5" s="3" t="s">
        <v>5</v>
      </c>
      <c r="D5" s="37" t="s">
        <v>12</v>
      </c>
    </row>
    <row r="6" spans="1:4" ht="30" customHeight="1" thickBot="1">
      <c r="A6" s="7" t="s">
        <v>40</v>
      </c>
      <c r="B6" s="9" t="s">
        <v>11</v>
      </c>
      <c r="C6" s="3" t="s">
        <v>7</v>
      </c>
      <c r="D6" s="34">
        <v>490144.0616949152</v>
      </c>
    </row>
    <row r="7" spans="1:4" ht="15.75" thickBot="1">
      <c r="A7" s="5" t="s">
        <v>0</v>
      </c>
      <c r="B7" s="6" t="s">
        <v>1</v>
      </c>
      <c r="C7" s="6" t="s">
        <v>2</v>
      </c>
      <c r="D7" s="35" t="s">
        <v>3</v>
      </c>
    </row>
    <row r="8" spans="1:4" ht="27" customHeight="1" thickBot="1">
      <c r="A8" s="7" t="s">
        <v>38</v>
      </c>
      <c r="B8" s="8" t="s">
        <v>4</v>
      </c>
      <c r="C8" s="3" t="s">
        <v>10</v>
      </c>
      <c r="D8" s="36" t="s">
        <v>37</v>
      </c>
    </row>
    <row r="9" spans="1:4" ht="21.75" customHeight="1" thickBot="1">
      <c r="A9" s="7" t="s">
        <v>39</v>
      </c>
      <c r="B9" s="9" t="s">
        <v>6</v>
      </c>
      <c r="C9" s="3" t="s">
        <v>5</v>
      </c>
      <c r="D9" s="37" t="s">
        <v>14</v>
      </c>
    </row>
    <row r="10" spans="1:4" ht="30" customHeight="1" thickBot="1">
      <c r="A10" s="7" t="s">
        <v>40</v>
      </c>
      <c r="B10" s="9" t="s">
        <v>11</v>
      </c>
      <c r="C10" s="3" t="s">
        <v>7</v>
      </c>
      <c r="D10" s="34">
        <v>241545.81457627122</v>
      </c>
    </row>
    <row r="11" spans="1:4" ht="15.75" thickBot="1">
      <c r="A11" s="5" t="s">
        <v>0</v>
      </c>
      <c r="B11" s="6" t="s">
        <v>1</v>
      </c>
      <c r="C11" s="6" t="s">
        <v>2</v>
      </c>
      <c r="D11" s="35" t="s">
        <v>3</v>
      </c>
    </row>
    <row r="12" spans="1:4" ht="24.75" customHeight="1" thickBot="1">
      <c r="A12" s="7" t="s">
        <v>38</v>
      </c>
      <c r="B12" s="8" t="s">
        <v>4</v>
      </c>
      <c r="C12" s="3" t="s">
        <v>10</v>
      </c>
      <c r="D12" s="36" t="s">
        <v>37</v>
      </c>
    </row>
    <row r="13" spans="1:4" ht="26.25" thickBot="1">
      <c r="A13" s="7" t="s">
        <v>39</v>
      </c>
      <c r="B13" s="9" t="s">
        <v>6</v>
      </c>
      <c r="C13" s="3" t="s">
        <v>5</v>
      </c>
      <c r="D13" s="37" t="s">
        <v>15</v>
      </c>
    </row>
    <row r="14" spans="1:4" ht="26.25" thickBot="1">
      <c r="A14" s="7" t="s">
        <v>40</v>
      </c>
      <c r="B14" s="9" t="s">
        <v>11</v>
      </c>
      <c r="C14" s="3" t="s">
        <v>7</v>
      </c>
      <c r="D14" s="34">
        <v>389646.8979661017</v>
      </c>
    </row>
    <row r="15" spans="1:4" ht="15.75" thickBot="1">
      <c r="A15" s="5" t="s">
        <v>0</v>
      </c>
      <c r="B15" s="6" t="s">
        <v>1</v>
      </c>
      <c r="C15" s="6" t="s">
        <v>2</v>
      </c>
      <c r="D15" s="35" t="s">
        <v>3</v>
      </c>
    </row>
    <row r="16" spans="1:4" ht="24" customHeight="1" thickBot="1">
      <c r="A16" s="7" t="s">
        <v>38</v>
      </c>
      <c r="B16" s="8" t="s">
        <v>4</v>
      </c>
      <c r="C16" s="3" t="s">
        <v>10</v>
      </c>
      <c r="D16" s="36" t="s">
        <v>37</v>
      </c>
    </row>
    <row r="17" spans="1:4" ht="26.25" thickBot="1">
      <c r="A17" s="7" t="s">
        <v>39</v>
      </c>
      <c r="B17" s="9" t="s">
        <v>6</v>
      </c>
      <c r="C17" s="3" t="s">
        <v>5</v>
      </c>
      <c r="D17" s="37" t="s">
        <v>16</v>
      </c>
    </row>
    <row r="18" spans="1:4" ht="26.25" thickBot="1">
      <c r="A18" s="7" t="s">
        <v>40</v>
      </c>
      <c r="B18" s="9" t="s">
        <v>11</v>
      </c>
      <c r="C18" s="3" t="s">
        <v>7</v>
      </c>
      <c r="D18" s="34">
        <v>185126.35423728815</v>
      </c>
    </row>
    <row r="19" spans="1:4" ht="15.75" thickBot="1">
      <c r="A19" s="5" t="s">
        <v>0</v>
      </c>
      <c r="B19" s="6" t="s">
        <v>1</v>
      </c>
      <c r="C19" s="6" t="s">
        <v>2</v>
      </c>
      <c r="D19" s="35" t="s">
        <v>3</v>
      </c>
    </row>
    <row r="20" spans="1:4" ht="23.25" customHeight="1" thickBot="1">
      <c r="A20" s="7" t="s">
        <v>38</v>
      </c>
      <c r="B20" s="8" t="s">
        <v>4</v>
      </c>
      <c r="C20" s="3" t="s">
        <v>10</v>
      </c>
      <c r="D20" s="36" t="s">
        <v>37</v>
      </c>
    </row>
    <row r="21" spans="1:4" ht="51.75" thickBot="1">
      <c r="A21" s="7" t="s">
        <v>39</v>
      </c>
      <c r="B21" s="9" t="s">
        <v>6</v>
      </c>
      <c r="C21" s="3" t="s">
        <v>5</v>
      </c>
      <c r="D21" s="37" t="s">
        <v>17</v>
      </c>
    </row>
    <row r="22" spans="1:4" ht="26.25" thickBot="1">
      <c r="A22" s="7" t="s">
        <v>40</v>
      </c>
      <c r="B22" s="9" t="s">
        <v>11</v>
      </c>
      <c r="C22" s="3" t="s">
        <v>7</v>
      </c>
      <c r="D22" s="34">
        <v>72287.43355932203</v>
      </c>
    </row>
    <row r="23" spans="1:4" ht="15.75" thickBot="1">
      <c r="A23" s="5" t="s">
        <v>0</v>
      </c>
      <c r="B23" s="6" t="s">
        <v>1</v>
      </c>
      <c r="C23" s="6" t="s">
        <v>2</v>
      </c>
      <c r="D23" s="35" t="s">
        <v>3</v>
      </c>
    </row>
    <row r="24" spans="1:4" ht="26.25" thickBot="1">
      <c r="A24" s="7" t="s">
        <v>38</v>
      </c>
      <c r="B24" s="8" t="s">
        <v>4</v>
      </c>
      <c r="C24" s="3" t="s">
        <v>10</v>
      </c>
      <c r="D24" s="36" t="s">
        <v>37</v>
      </c>
    </row>
    <row r="25" spans="1:4" ht="26.25" thickBot="1">
      <c r="A25" s="7" t="s">
        <v>39</v>
      </c>
      <c r="B25" s="9" t="s">
        <v>6</v>
      </c>
      <c r="C25" s="3" t="s">
        <v>5</v>
      </c>
      <c r="D25" s="37" t="s">
        <v>20</v>
      </c>
    </row>
    <row r="26" spans="1:4" ht="26.25" thickBot="1">
      <c r="A26" s="7" t="s">
        <v>40</v>
      </c>
      <c r="B26" s="9" t="s">
        <v>11</v>
      </c>
      <c r="C26" s="3" t="s">
        <v>7</v>
      </c>
      <c r="D26" s="34">
        <v>1158362.0450847459</v>
      </c>
    </row>
    <row r="27" spans="1:4" ht="15.75" thickBot="1">
      <c r="A27" s="5" t="s">
        <v>0</v>
      </c>
      <c r="B27" s="6" t="s">
        <v>1</v>
      </c>
      <c r="C27" s="6" t="s">
        <v>2</v>
      </c>
      <c r="D27" s="35" t="s">
        <v>3</v>
      </c>
    </row>
    <row r="28" spans="1:4" ht="22.5" customHeight="1" thickBot="1">
      <c r="A28" s="7" t="s">
        <v>38</v>
      </c>
      <c r="B28" s="8" t="s">
        <v>4</v>
      </c>
      <c r="C28" s="3" t="s">
        <v>10</v>
      </c>
      <c r="D28" s="36" t="s">
        <v>37</v>
      </c>
    </row>
    <row r="29" spans="1:4" ht="51.75" thickBot="1">
      <c r="A29" s="7" t="s">
        <v>39</v>
      </c>
      <c r="B29" s="9" t="s">
        <v>6</v>
      </c>
      <c r="C29" s="3" t="s">
        <v>5</v>
      </c>
      <c r="D29" s="37" t="s">
        <v>24</v>
      </c>
    </row>
    <row r="30" spans="1:4" ht="26.25" thickBot="1">
      <c r="A30" s="7" t="s">
        <v>40</v>
      </c>
      <c r="B30" s="9" t="s">
        <v>11</v>
      </c>
      <c r="C30" s="3" t="s">
        <v>7</v>
      </c>
      <c r="D30" s="34">
        <v>962414.581016949</v>
      </c>
    </row>
    <row r="31" spans="1:4" ht="15.75" thickBot="1">
      <c r="A31" s="5" t="s">
        <v>0</v>
      </c>
      <c r="B31" s="6" t="s">
        <v>1</v>
      </c>
      <c r="C31" s="6" t="s">
        <v>2</v>
      </c>
      <c r="D31" s="35" t="s">
        <v>3</v>
      </c>
    </row>
    <row r="32" spans="1:4" ht="17.25" customHeight="1" thickBot="1">
      <c r="A32" s="7" t="s">
        <v>38</v>
      </c>
      <c r="B32" s="8" t="s">
        <v>4</v>
      </c>
      <c r="C32" s="3" t="s">
        <v>10</v>
      </c>
      <c r="D32" s="36" t="s">
        <v>37</v>
      </c>
    </row>
    <row r="33" spans="1:4" ht="26.25" thickBot="1">
      <c r="A33" s="7" t="s">
        <v>39</v>
      </c>
      <c r="B33" s="9" t="s">
        <v>6</v>
      </c>
      <c r="C33" s="3" t="s">
        <v>5</v>
      </c>
      <c r="D33" s="37" t="s">
        <v>21</v>
      </c>
    </row>
    <row r="34" spans="1:4" ht="26.25" thickBot="1">
      <c r="A34" s="7" t="s">
        <v>40</v>
      </c>
      <c r="B34" s="9" t="s">
        <v>11</v>
      </c>
      <c r="C34" s="3" t="s">
        <v>7</v>
      </c>
      <c r="D34" s="34">
        <v>29972.838305084748</v>
      </c>
    </row>
    <row r="35" spans="1:6" ht="15.75" thickBot="1">
      <c r="A35" s="5" t="s">
        <v>0</v>
      </c>
      <c r="B35" s="6" t="s">
        <v>1</v>
      </c>
      <c r="C35" s="6" t="s">
        <v>2</v>
      </c>
      <c r="D35" s="35" t="s">
        <v>3</v>
      </c>
      <c r="F35" s="13"/>
    </row>
    <row r="36" spans="1:4" ht="19.5" customHeight="1" thickBot="1">
      <c r="A36" s="7" t="s">
        <v>38</v>
      </c>
      <c r="B36" s="8" t="s">
        <v>4</v>
      </c>
      <c r="C36" s="3" t="s">
        <v>10</v>
      </c>
      <c r="D36" s="36" t="s">
        <v>37</v>
      </c>
    </row>
    <row r="37" spans="1:4" ht="26.25" thickBot="1">
      <c r="A37" s="7" t="s">
        <v>39</v>
      </c>
      <c r="B37" s="9" t="s">
        <v>6</v>
      </c>
      <c r="C37" s="3" t="s">
        <v>5</v>
      </c>
      <c r="D37" s="37" t="s">
        <v>22</v>
      </c>
    </row>
    <row r="38" spans="1:4" ht="26.25" thickBot="1">
      <c r="A38" s="7" t="s">
        <v>40</v>
      </c>
      <c r="B38" s="9" t="s">
        <v>11</v>
      </c>
      <c r="C38" s="3" t="s">
        <v>7</v>
      </c>
      <c r="D38" s="34">
        <v>1093127.0440677966</v>
      </c>
    </row>
    <row r="39" spans="1:4" ht="15.75" thickBot="1">
      <c r="A39" s="5" t="s">
        <v>0</v>
      </c>
      <c r="B39" s="6" t="s">
        <v>1</v>
      </c>
      <c r="C39" s="6" t="s">
        <v>2</v>
      </c>
      <c r="D39" s="35" t="s">
        <v>3</v>
      </c>
    </row>
    <row r="40" spans="1:4" ht="26.25" thickBot="1">
      <c r="A40" s="7" t="s">
        <v>38</v>
      </c>
      <c r="B40" s="8" t="s">
        <v>4</v>
      </c>
      <c r="C40" s="3" t="s">
        <v>10</v>
      </c>
      <c r="D40" s="36" t="s">
        <v>37</v>
      </c>
    </row>
    <row r="41" spans="1:4" ht="26.25" thickBot="1">
      <c r="A41" s="7" t="s">
        <v>39</v>
      </c>
      <c r="B41" s="9" t="s">
        <v>6</v>
      </c>
      <c r="C41" s="3" t="s">
        <v>5</v>
      </c>
      <c r="D41" s="37" t="s">
        <v>19</v>
      </c>
    </row>
    <row r="42" spans="1:4" ht="26.25" thickBot="1">
      <c r="A42" s="7" t="s">
        <v>40</v>
      </c>
      <c r="B42" s="9" t="s">
        <v>11</v>
      </c>
      <c r="C42" s="3" t="s">
        <v>7</v>
      </c>
      <c r="D42" s="34">
        <v>331464.32949152536</v>
      </c>
    </row>
    <row r="43" spans="1:4" ht="15.75" thickBot="1">
      <c r="A43" s="5" t="s">
        <v>0</v>
      </c>
      <c r="B43" s="6" t="s">
        <v>1</v>
      </c>
      <c r="C43" s="6" t="s">
        <v>2</v>
      </c>
      <c r="D43" s="35" t="s">
        <v>3</v>
      </c>
    </row>
    <row r="44" spans="1:4" ht="18" customHeight="1" thickBot="1">
      <c r="A44" s="7" t="s">
        <v>38</v>
      </c>
      <c r="B44" s="8" t="s">
        <v>4</v>
      </c>
      <c r="C44" s="3" t="s">
        <v>10</v>
      </c>
      <c r="D44" s="36" t="s">
        <v>37</v>
      </c>
    </row>
    <row r="45" spans="1:4" ht="26.25" thickBot="1">
      <c r="A45" s="7" t="s">
        <v>39</v>
      </c>
      <c r="B45" s="9" t="s">
        <v>6</v>
      </c>
      <c r="C45" s="3" t="s">
        <v>5</v>
      </c>
      <c r="D45" s="37" t="s">
        <v>8</v>
      </c>
    </row>
    <row r="46" spans="1:4" ht="26.25" thickBot="1">
      <c r="A46" s="7" t="s">
        <v>40</v>
      </c>
      <c r="B46" s="9" t="s">
        <v>11</v>
      </c>
      <c r="C46" s="3" t="s">
        <v>7</v>
      </c>
      <c r="D46" s="34">
        <f>4794.43</f>
        <v>4794.43</v>
      </c>
    </row>
    <row r="47" spans="1:4" ht="15.75" thickBot="1">
      <c r="A47" s="5" t="s">
        <v>0</v>
      </c>
      <c r="B47" s="6" t="s">
        <v>1</v>
      </c>
      <c r="C47" s="6" t="s">
        <v>2</v>
      </c>
      <c r="D47" s="35" t="s">
        <v>3</v>
      </c>
    </row>
    <row r="48" spans="1:4" ht="26.25" thickBot="1">
      <c r="A48" s="7" t="s">
        <v>38</v>
      </c>
      <c r="B48" s="8" t="s">
        <v>4</v>
      </c>
      <c r="C48" s="3" t="s">
        <v>10</v>
      </c>
      <c r="D48" s="36" t="s">
        <v>37</v>
      </c>
    </row>
    <row r="49" spans="1:4" ht="26.25" thickBot="1">
      <c r="A49" s="7" t="s">
        <v>39</v>
      </c>
      <c r="B49" s="9" t="s">
        <v>6</v>
      </c>
      <c r="C49" s="3" t="s">
        <v>5</v>
      </c>
      <c r="D49" s="37" t="s">
        <v>18</v>
      </c>
    </row>
    <row r="50" spans="1:4" ht="22.5" customHeight="1" thickBot="1">
      <c r="A50" s="7" t="s">
        <v>40</v>
      </c>
      <c r="B50" s="9" t="s">
        <v>11</v>
      </c>
      <c r="C50" s="3" t="s">
        <v>7</v>
      </c>
      <c r="D50" s="34">
        <v>555379.0627118645</v>
      </c>
    </row>
    <row r="51" spans="1:4" ht="15.75" thickBot="1">
      <c r="A51" s="5" t="s">
        <v>0</v>
      </c>
      <c r="B51" s="6" t="s">
        <v>1</v>
      </c>
      <c r="C51" s="6" t="s">
        <v>2</v>
      </c>
      <c r="D51" s="35" t="s">
        <v>3</v>
      </c>
    </row>
    <row r="52" spans="1:4" ht="26.25" thickBot="1">
      <c r="A52" s="7" t="s">
        <v>38</v>
      </c>
      <c r="B52" s="8" t="s">
        <v>4</v>
      </c>
      <c r="C52" s="3" t="s">
        <v>10</v>
      </c>
      <c r="D52" s="36" t="s">
        <v>37</v>
      </c>
    </row>
    <row r="53" spans="1:4" ht="39" thickBot="1">
      <c r="A53" s="7" t="s">
        <v>39</v>
      </c>
      <c r="B53" s="9" t="s">
        <v>6</v>
      </c>
      <c r="C53" s="3" t="s">
        <v>5</v>
      </c>
      <c r="D53" s="37" t="s">
        <v>28</v>
      </c>
    </row>
    <row r="54" spans="1:4" ht="26.25" thickBot="1">
      <c r="A54" s="7" t="s">
        <v>40</v>
      </c>
      <c r="B54" s="9" t="s">
        <v>11</v>
      </c>
      <c r="C54" s="3" t="s">
        <v>7</v>
      </c>
      <c r="D54" s="34">
        <v>33499.05457627119</v>
      </c>
    </row>
    <row r="55" spans="1:4" ht="15.75" thickBot="1">
      <c r="A55" s="5" t="s">
        <v>0</v>
      </c>
      <c r="B55" s="6" t="s">
        <v>1</v>
      </c>
      <c r="C55" s="6" t="s">
        <v>2</v>
      </c>
      <c r="D55" s="35" t="s">
        <v>3</v>
      </c>
    </row>
    <row r="56" spans="1:4" ht="26.25" thickBot="1">
      <c r="A56" s="7" t="s">
        <v>38</v>
      </c>
      <c r="B56" s="8" t="s">
        <v>4</v>
      </c>
      <c r="C56" s="3" t="s">
        <v>10</v>
      </c>
      <c r="D56" s="36" t="s">
        <v>37</v>
      </c>
    </row>
    <row r="57" spans="1:4" ht="26.25" thickBot="1">
      <c r="A57" s="7" t="s">
        <v>39</v>
      </c>
      <c r="B57" s="9" t="s">
        <v>6</v>
      </c>
      <c r="C57" s="3" t="s">
        <v>5</v>
      </c>
      <c r="D57" s="37" t="s">
        <v>23</v>
      </c>
    </row>
    <row r="58" spans="1:4" ht="26.25" thickBot="1">
      <c r="A58" s="7" t="s">
        <v>40</v>
      </c>
      <c r="B58" s="9" t="s">
        <v>11</v>
      </c>
      <c r="C58" s="3" t="s">
        <v>7</v>
      </c>
      <c r="D58" s="34">
        <v>206283.65186440677</v>
      </c>
    </row>
    <row r="59" spans="1:4" ht="15.75" thickBot="1">
      <c r="A59" s="5" t="s">
        <v>0</v>
      </c>
      <c r="B59" s="6" t="s">
        <v>1</v>
      </c>
      <c r="C59" s="6" t="s">
        <v>2</v>
      </c>
      <c r="D59" s="35" t="s">
        <v>3</v>
      </c>
    </row>
    <row r="60" spans="1:4" ht="26.25" thickBot="1">
      <c r="A60" s="7" t="s">
        <v>38</v>
      </c>
      <c r="B60" s="8" t="s">
        <v>4</v>
      </c>
      <c r="C60" s="3" t="s">
        <v>10</v>
      </c>
      <c r="D60" s="36" t="s">
        <v>37</v>
      </c>
    </row>
    <row r="61" spans="1:4" ht="26.25" thickBot="1">
      <c r="A61" s="7" t="s">
        <v>39</v>
      </c>
      <c r="B61" s="9" t="s">
        <v>6</v>
      </c>
      <c r="C61" s="3" t="s">
        <v>5</v>
      </c>
      <c r="D61" s="37" t="s">
        <v>25</v>
      </c>
    </row>
    <row r="62" spans="1:4" ht="15" customHeight="1" thickBot="1">
      <c r="A62" s="7" t="s">
        <v>40</v>
      </c>
      <c r="B62" s="9" t="s">
        <v>11</v>
      </c>
      <c r="C62" s="3" t="s">
        <v>7</v>
      </c>
      <c r="D62" s="34">
        <v>75813.64983050848</v>
      </c>
    </row>
    <row r="63" spans="1:4" ht="15.75" thickBot="1">
      <c r="A63" s="5" t="s">
        <v>0</v>
      </c>
      <c r="B63" s="6" t="s">
        <v>1</v>
      </c>
      <c r="C63" s="6" t="s">
        <v>2</v>
      </c>
      <c r="D63" s="35" t="s">
        <v>3</v>
      </c>
    </row>
    <row r="64" spans="1:4" ht="21" customHeight="1" thickBot="1">
      <c r="A64" s="7" t="s">
        <v>38</v>
      </c>
      <c r="B64" s="8" t="s">
        <v>4</v>
      </c>
      <c r="C64" s="3" t="s">
        <v>10</v>
      </c>
      <c r="D64" s="36" t="s">
        <v>37</v>
      </c>
    </row>
    <row r="65" spans="1:4" ht="39" thickBot="1">
      <c r="A65" s="7" t="s">
        <v>39</v>
      </c>
      <c r="B65" s="9" t="s">
        <v>6</v>
      </c>
      <c r="C65" s="3" t="s">
        <v>5</v>
      </c>
      <c r="D65" s="37" t="s">
        <v>34</v>
      </c>
    </row>
    <row r="66" spans="1:4" ht="19.5" customHeight="1" thickBot="1">
      <c r="A66" s="7" t="s">
        <v>40</v>
      </c>
      <c r="B66" s="9" t="s">
        <v>11</v>
      </c>
      <c r="C66" s="3" t="s">
        <v>7</v>
      </c>
      <c r="D66" s="34">
        <v>153390.40779661018</v>
      </c>
    </row>
    <row r="67" spans="1:4" ht="15.75">
      <c r="A67" s="27"/>
      <c r="B67" s="28"/>
      <c r="C67" s="29"/>
      <c r="D67" s="30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C73" sqref="C73"/>
    </sheetView>
  </sheetViews>
  <sheetFormatPr defaultColWidth="9.140625" defaultRowHeight="15"/>
  <cols>
    <col min="1" max="1" width="7.28125" style="1" bestFit="1" customWidth="1"/>
    <col min="2" max="2" width="42.57421875" style="1" customWidth="1"/>
    <col min="3" max="3" width="13.140625" style="10" customWidth="1"/>
    <col min="4" max="4" width="50.7109375" style="2" customWidth="1"/>
    <col min="6" max="6" width="13.140625" style="0" customWidth="1"/>
  </cols>
  <sheetData>
    <row r="1" spans="1:4" ht="55.5" customHeight="1">
      <c r="A1" s="39" t="s">
        <v>36</v>
      </c>
      <c r="B1" s="39"/>
      <c r="C1" s="39"/>
      <c r="D1" s="39"/>
    </row>
    <row r="2" spans="1:4" ht="24.75" customHeight="1" thickBot="1">
      <c r="A2" s="40"/>
      <c r="B2" s="41" t="s">
        <v>35</v>
      </c>
      <c r="C2" s="42"/>
      <c r="D2" s="38"/>
    </row>
    <row r="3" spans="1:4" ht="15.75" thickBot="1">
      <c r="A3" s="43" t="s">
        <v>0</v>
      </c>
      <c r="B3" s="44" t="s">
        <v>1</v>
      </c>
      <c r="C3" s="44" t="s">
        <v>2</v>
      </c>
      <c r="D3" s="35" t="s">
        <v>3</v>
      </c>
    </row>
    <row r="4" spans="1:4" ht="26.25" thickBot="1">
      <c r="A4" s="45" t="s">
        <v>38</v>
      </c>
      <c r="B4" s="46" t="s">
        <v>4</v>
      </c>
      <c r="C4" s="47" t="s">
        <v>10</v>
      </c>
      <c r="D4" s="36" t="s">
        <v>37</v>
      </c>
    </row>
    <row r="5" spans="1:4" ht="26.25" thickBot="1">
      <c r="A5" s="45" t="s">
        <v>39</v>
      </c>
      <c r="B5" s="48" t="s">
        <v>6</v>
      </c>
      <c r="C5" s="47" t="s">
        <v>5</v>
      </c>
      <c r="D5" s="37" t="s">
        <v>12</v>
      </c>
    </row>
    <row r="6" spans="1:4" ht="27.75" customHeight="1" thickBot="1">
      <c r="A6" s="45" t="s">
        <v>40</v>
      </c>
      <c r="B6" s="48" t="s">
        <v>11</v>
      </c>
      <c r="C6" s="47" t="s">
        <v>7</v>
      </c>
      <c r="D6" s="34">
        <v>2561721.1850847458</v>
      </c>
    </row>
    <row r="7" spans="1:4" ht="15.75" thickBot="1">
      <c r="A7" s="43" t="s">
        <v>0</v>
      </c>
      <c r="B7" s="44" t="s">
        <v>1</v>
      </c>
      <c r="C7" s="44" t="s">
        <v>2</v>
      </c>
      <c r="D7" s="35" t="s">
        <v>3</v>
      </c>
    </row>
    <row r="8" spans="1:4" ht="26.25" thickBot="1">
      <c r="A8" s="45" t="s">
        <v>38</v>
      </c>
      <c r="B8" s="46" t="s">
        <v>4</v>
      </c>
      <c r="C8" s="47" t="s">
        <v>10</v>
      </c>
      <c r="D8" s="36" t="s">
        <v>37</v>
      </c>
    </row>
    <row r="9" spans="1:4" ht="26.25" thickBot="1">
      <c r="A9" s="45" t="s">
        <v>39</v>
      </c>
      <c r="B9" s="48" t="s">
        <v>6</v>
      </c>
      <c r="C9" s="47" t="s">
        <v>5</v>
      </c>
      <c r="D9" s="37" t="s">
        <v>14</v>
      </c>
    </row>
    <row r="10" spans="1:4" ht="29.25" customHeight="1" thickBot="1">
      <c r="A10" s="45" t="s">
        <v>40</v>
      </c>
      <c r="B10" s="48" t="s">
        <v>11</v>
      </c>
      <c r="C10" s="47" t="s">
        <v>7</v>
      </c>
      <c r="D10" s="34">
        <v>1215374.5088135595</v>
      </c>
    </row>
    <row r="11" spans="1:4" ht="15.75" thickBot="1">
      <c r="A11" s="43" t="s">
        <v>0</v>
      </c>
      <c r="B11" s="44" t="s">
        <v>1</v>
      </c>
      <c r="C11" s="44" t="s">
        <v>2</v>
      </c>
      <c r="D11" s="35" t="s">
        <v>3</v>
      </c>
    </row>
    <row r="12" spans="1:4" ht="26.25" thickBot="1">
      <c r="A12" s="45" t="s">
        <v>38</v>
      </c>
      <c r="B12" s="46" t="s">
        <v>4</v>
      </c>
      <c r="C12" s="47" t="s">
        <v>10</v>
      </c>
      <c r="D12" s="36" t="s">
        <v>37</v>
      </c>
    </row>
    <row r="13" spans="1:4" ht="26.25" thickBot="1">
      <c r="A13" s="45" t="s">
        <v>39</v>
      </c>
      <c r="B13" s="48" t="s">
        <v>6</v>
      </c>
      <c r="C13" s="47" t="s">
        <v>5</v>
      </c>
      <c r="D13" s="37" t="s">
        <v>15</v>
      </c>
    </row>
    <row r="14" spans="1:4" ht="26.25" thickBot="1">
      <c r="A14" s="45" t="s">
        <v>40</v>
      </c>
      <c r="B14" s="48" t="s">
        <v>11</v>
      </c>
      <c r="C14" s="47" t="s">
        <v>7</v>
      </c>
      <c r="D14" s="34">
        <v>2036476.193898305</v>
      </c>
    </row>
    <row r="15" spans="1:4" ht="15.75" thickBot="1">
      <c r="A15" s="43" t="s">
        <v>0</v>
      </c>
      <c r="B15" s="44" t="s">
        <v>1</v>
      </c>
      <c r="C15" s="44" t="s">
        <v>2</v>
      </c>
      <c r="D15" s="35" t="s">
        <v>3</v>
      </c>
    </row>
    <row r="16" spans="1:4" ht="26.25" thickBot="1">
      <c r="A16" s="45" t="s">
        <v>38</v>
      </c>
      <c r="B16" s="46" t="s">
        <v>4</v>
      </c>
      <c r="C16" s="47" t="s">
        <v>10</v>
      </c>
      <c r="D16" s="36" t="s">
        <v>37</v>
      </c>
    </row>
    <row r="17" spans="1:4" ht="26.25" thickBot="1">
      <c r="A17" s="45" t="s">
        <v>39</v>
      </c>
      <c r="B17" s="48" t="s">
        <v>6</v>
      </c>
      <c r="C17" s="47" t="s">
        <v>5</v>
      </c>
      <c r="D17" s="37" t="s">
        <v>16</v>
      </c>
    </row>
    <row r="18" spans="1:4" ht="26.25" thickBot="1">
      <c r="A18" s="45" t="s">
        <v>40</v>
      </c>
      <c r="B18" s="48" t="s">
        <v>11</v>
      </c>
      <c r="C18" s="47" t="s">
        <v>7</v>
      </c>
      <c r="D18" s="34">
        <v>967556.5627118644</v>
      </c>
    </row>
    <row r="19" spans="1:4" ht="15.75" thickBot="1">
      <c r="A19" s="43" t="s">
        <v>0</v>
      </c>
      <c r="B19" s="44" t="s">
        <v>1</v>
      </c>
      <c r="C19" s="44" t="s">
        <v>2</v>
      </c>
      <c r="D19" s="35" t="s">
        <v>3</v>
      </c>
    </row>
    <row r="20" spans="1:4" ht="26.25" thickBot="1">
      <c r="A20" s="45" t="s">
        <v>38</v>
      </c>
      <c r="B20" s="46" t="s">
        <v>4</v>
      </c>
      <c r="C20" s="47" t="s">
        <v>10</v>
      </c>
      <c r="D20" s="36" t="s">
        <v>37</v>
      </c>
    </row>
    <row r="21" spans="1:4" ht="39" thickBot="1">
      <c r="A21" s="45" t="s">
        <v>39</v>
      </c>
      <c r="B21" s="48" t="s">
        <v>6</v>
      </c>
      <c r="C21" s="47" t="s">
        <v>5</v>
      </c>
      <c r="D21" s="37" t="s">
        <v>17</v>
      </c>
    </row>
    <row r="22" spans="1:4" ht="26.25" thickBot="1">
      <c r="A22" s="45" t="s">
        <v>40</v>
      </c>
      <c r="B22" s="48" t="s">
        <v>11</v>
      </c>
      <c r="C22" s="47" t="s">
        <v>7</v>
      </c>
      <c r="D22" s="34">
        <v>363725.2179661017</v>
      </c>
    </row>
    <row r="23" spans="1:4" ht="15.75" thickBot="1">
      <c r="A23" s="43" t="s">
        <v>0</v>
      </c>
      <c r="B23" s="44" t="s">
        <v>1</v>
      </c>
      <c r="C23" s="44" t="s">
        <v>2</v>
      </c>
      <c r="D23" s="35" t="s">
        <v>3</v>
      </c>
    </row>
    <row r="24" spans="1:4" ht="26.25" thickBot="1">
      <c r="A24" s="45" t="s">
        <v>38</v>
      </c>
      <c r="B24" s="46" t="s">
        <v>4</v>
      </c>
      <c r="C24" s="47" t="s">
        <v>10</v>
      </c>
      <c r="D24" s="36" t="s">
        <v>37</v>
      </c>
    </row>
    <row r="25" spans="1:4" ht="26.25" thickBot="1">
      <c r="A25" s="45" t="s">
        <v>39</v>
      </c>
      <c r="B25" s="48" t="s">
        <v>6</v>
      </c>
      <c r="C25" s="47" t="s">
        <v>5</v>
      </c>
      <c r="D25" s="37" t="s">
        <v>20</v>
      </c>
    </row>
    <row r="26" spans="1:4" ht="26.25" thickBot="1">
      <c r="A26" s="45" t="s">
        <v>40</v>
      </c>
      <c r="B26" s="48" t="s">
        <v>11</v>
      </c>
      <c r="C26" s="47" t="s">
        <v>7</v>
      </c>
      <c r="D26" s="34">
        <v>6054139.635254238</v>
      </c>
    </row>
    <row r="27" spans="1:4" ht="15.75" thickBot="1">
      <c r="A27" s="43" t="s">
        <v>0</v>
      </c>
      <c r="B27" s="44" t="s">
        <v>1</v>
      </c>
      <c r="C27" s="44" t="s">
        <v>2</v>
      </c>
      <c r="D27" s="35" t="s">
        <v>3</v>
      </c>
    </row>
    <row r="28" spans="1:4" ht="26.25" thickBot="1">
      <c r="A28" s="45" t="s">
        <v>38</v>
      </c>
      <c r="B28" s="46" t="s">
        <v>4</v>
      </c>
      <c r="C28" s="47" t="s">
        <v>10</v>
      </c>
      <c r="D28" s="36" t="s">
        <v>37</v>
      </c>
    </row>
    <row r="29" spans="1:4" ht="39" thickBot="1">
      <c r="A29" s="45" t="s">
        <v>39</v>
      </c>
      <c r="B29" s="48" t="s">
        <v>6</v>
      </c>
      <c r="C29" s="47" t="s">
        <v>5</v>
      </c>
      <c r="D29" s="37" t="s">
        <v>24</v>
      </c>
    </row>
    <row r="30" spans="1:4" ht="26.25" thickBot="1">
      <c r="A30" s="45" t="s">
        <v>40</v>
      </c>
      <c r="B30" s="48" t="s">
        <v>11</v>
      </c>
      <c r="C30" s="47" t="s">
        <v>7</v>
      </c>
      <c r="D30" s="34">
        <v>4995228.975254238</v>
      </c>
    </row>
    <row r="31" spans="1:4" ht="15.75" thickBot="1">
      <c r="A31" s="43" t="s">
        <v>0</v>
      </c>
      <c r="B31" s="44" t="s">
        <v>1</v>
      </c>
      <c r="C31" s="44" t="s">
        <v>2</v>
      </c>
      <c r="D31" s="35" t="s">
        <v>3</v>
      </c>
    </row>
    <row r="32" spans="1:4" ht="26.25" thickBot="1">
      <c r="A32" s="45" t="s">
        <v>38</v>
      </c>
      <c r="B32" s="46" t="s">
        <v>4</v>
      </c>
      <c r="C32" s="47" t="s">
        <v>10</v>
      </c>
      <c r="D32" s="36" t="s">
        <v>37</v>
      </c>
    </row>
    <row r="33" spans="1:4" ht="26.25" thickBot="1">
      <c r="A33" s="45" t="s">
        <v>39</v>
      </c>
      <c r="B33" s="48" t="s">
        <v>6</v>
      </c>
      <c r="C33" s="47" t="s">
        <v>5</v>
      </c>
      <c r="D33" s="37" t="s">
        <v>21</v>
      </c>
    </row>
    <row r="34" spans="1:4" ht="26.25" thickBot="1">
      <c r="A34" s="45" t="s">
        <v>40</v>
      </c>
      <c r="B34" s="48" t="s">
        <v>11</v>
      </c>
      <c r="C34" s="47" t="s">
        <v>7</v>
      </c>
      <c r="D34" s="34">
        <v>156652.01491525426</v>
      </c>
    </row>
    <row r="35" spans="1:6" ht="15.75" thickBot="1">
      <c r="A35" s="43" t="s">
        <v>0</v>
      </c>
      <c r="B35" s="44" t="s">
        <v>1</v>
      </c>
      <c r="C35" s="44" t="s">
        <v>2</v>
      </c>
      <c r="D35" s="35" t="s">
        <v>3</v>
      </c>
      <c r="F35" s="13"/>
    </row>
    <row r="36" spans="1:4" ht="26.25" thickBot="1">
      <c r="A36" s="45" t="s">
        <v>38</v>
      </c>
      <c r="B36" s="46" t="s">
        <v>4</v>
      </c>
      <c r="C36" s="47" t="s">
        <v>10</v>
      </c>
      <c r="D36" s="36" t="s">
        <v>37</v>
      </c>
    </row>
    <row r="37" spans="1:4" ht="26.25" thickBot="1">
      <c r="A37" s="45" t="s">
        <v>39</v>
      </c>
      <c r="B37" s="48" t="s">
        <v>6</v>
      </c>
      <c r="C37" s="47" t="s">
        <v>5</v>
      </c>
      <c r="D37" s="37" t="s">
        <v>22</v>
      </c>
    </row>
    <row r="38" spans="1:4" ht="26.25" thickBot="1">
      <c r="A38" s="45" t="s">
        <v>40</v>
      </c>
      <c r="B38" s="48" t="s">
        <v>11</v>
      </c>
      <c r="C38" s="47" t="s">
        <v>7</v>
      </c>
      <c r="D38" s="34">
        <v>5713191.132203391</v>
      </c>
    </row>
    <row r="39" spans="1:4" ht="15.75" thickBot="1">
      <c r="A39" s="43" t="s">
        <v>0</v>
      </c>
      <c r="B39" s="44" t="s">
        <v>1</v>
      </c>
      <c r="C39" s="44" t="s">
        <v>2</v>
      </c>
      <c r="D39" s="35" t="s">
        <v>3</v>
      </c>
    </row>
    <row r="40" spans="1:4" ht="26.25" thickBot="1">
      <c r="A40" s="45" t="s">
        <v>38</v>
      </c>
      <c r="B40" s="46" t="s">
        <v>4</v>
      </c>
      <c r="C40" s="47" t="s">
        <v>10</v>
      </c>
      <c r="D40" s="36" t="s">
        <v>37</v>
      </c>
    </row>
    <row r="41" spans="1:4" ht="26.25" thickBot="1">
      <c r="A41" s="45" t="s">
        <v>39</v>
      </c>
      <c r="B41" s="48" t="s">
        <v>6</v>
      </c>
      <c r="C41" s="47" t="s">
        <v>5</v>
      </c>
      <c r="D41" s="37" t="s">
        <v>19</v>
      </c>
    </row>
    <row r="42" spans="1:4" ht="26.25" thickBot="1">
      <c r="A42" s="45" t="s">
        <v>40</v>
      </c>
      <c r="B42" s="48" t="s">
        <v>11</v>
      </c>
      <c r="C42" s="47" t="s">
        <v>7</v>
      </c>
      <c r="D42" s="34">
        <v>1667813.194576271</v>
      </c>
    </row>
    <row r="43" spans="1:4" ht="15.75" thickBot="1">
      <c r="A43" s="43" t="s">
        <v>0</v>
      </c>
      <c r="B43" s="44" t="s">
        <v>1</v>
      </c>
      <c r="C43" s="44" t="s">
        <v>2</v>
      </c>
      <c r="D43" s="35" t="s">
        <v>3</v>
      </c>
    </row>
    <row r="44" spans="1:4" ht="26.25" thickBot="1">
      <c r="A44" s="45" t="s">
        <v>38</v>
      </c>
      <c r="B44" s="46" t="s">
        <v>4</v>
      </c>
      <c r="C44" s="47" t="s">
        <v>10</v>
      </c>
      <c r="D44" s="36" t="s">
        <v>37</v>
      </c>
    </row>
    <row r="45" spans="1:4" ht="26.25" thickBot="1">
      <c r="A45" s="45" t="s">
        <v>39</v>
      </c>
      <c r="B45" s="48" t="s">
        <v>6</v>
      </c>
      <c r="C45" s="47" t="s">
        <v>5</v>
      </c>
      <c r="D45" s="37" t="s">
        <v>8</v>
      </c>
    </row>
    <row r="46" spans="1:4" ht="26.25" thickBot="1">
      <c r="A46" s="45" t="s">
        <v>40</v>
      </c>
      <c r="B46" s="48" t="s">
        <v>11</v>
      </c>
      <c r="C46" s="47" t="s">
        <v>7</v>
      </c>
      <c r="D46" s="34">
        <f>11649.6</f>
        <v>11649.6</v>
      </c>
    </row>
    <row r="47" spans="1:4" ht="15.75" thickBot="1">
      <c r="A47" s="43" t="s">
        <v>0</v>
      </c>
      <c r="B47" s="44" t="s">
        <v>1</v>
      </c>
      <c r="C47" s="44" t="s">
        <v>2</v>
      </c>
      <c r="D47" s="35" t="s">
        <v>3</v>
      </c>
    </row>
    <row r="48" spans="1:4" ht="26.25" thickBot="1">
      <c r="A48" s="45" t="s">
        <v>38</v>
      </c>
      <c r="B48" s="46" t="s">
        <v>4</v>
      </c>
      <c r="C48" s="47" t="s">
        <v>10</v>
      </c>
      <c r="D48" s="36" t="s">
        <v>37</v>
      </c>
    </row>
    <row r="49" spans="1:4" ht="26.25" thickBot="1">
      <c r="A49" s="45" t="s">
        <v>39</v>
      </c>
      <c r="B49" s="48" t="s">
        <v>6</v>
      </c>
      <c r="C49" s="47" t="s">
        <v>5</v>
      </c>
      <c r="D49" s="37" t="s">
        <v>18</v>
      </c>
    </row>
    <row r="50" spans="1:4" ht="22.5" customHeight="1" thickBot="1">
      <c r="A50" s="45" t="s">
        <v>40</v>
      </c>
      <c r="B50" s="48" t="s">
        <v>11</v>
      </c>
      <c r="C50" s="47" t="s">
        <v>7</v>
      </c>
      <c r="D50" s="34">
        <v>2902669.688135593</v>
      </c>
    </row>
    <row r="51" spans="1:4" ht="15.75" thickBot="1">
      <c r="A51" s="43" t="s">
        <v>0</v>
      </c>
      <c r="B51" s="44" t="s">
        <v>1</v>
      </c>
      <c r="C51" s="44" t="s">
        <v>2</v>
      </c>
      <c r="D51" s="35" t="s">
        <v>3</v>
      </c>
    </row>
    <row r="52" spans="1:4" ht="26.25" thickBot="1">
      <c r="A52" s="45" t="s">
        <v>38</v>
      </c>
      <c r="B52" s="46" t="s">
        <v>4</v>
      </c>
      <c r="C52" s="47" t="s">
        <v>10</v>
      </c>
      <c r="D52" s="36" t="s">
        <v>37</v>
      </c>
    </row>
    <row r="53" spans="1:4" ht="39" thickBot="1">
      <c r="A53" s="45" t="s">
        <v>39</v>
      </c>
      <c r="B53" s="48" t="s">
        <v>6</v>
      </c>
      <c r="C53" s="47" t="s">
        <v>5</v>
      </c>
      <c r="D53" s="37" t="s">
        <v>28</v>
      </c>
    </row>
    <row r="54" spans="1:4" ht="26.25" thickBot="1">
      <c r="A54" s="45" t="s">
        <v>40</v>
      </c>
      <c r="B54" s="48" t="s">
        <v>11</v>
      </c>
      <c r="C54" s="47" t="s">
        <v>7</v>
      </c>
      <c r="D54" s="34">
        <v>168555.58881355933</v>
      </c>
    </row>
    <row r="55" spans="1:4" ht="15.75" thickBot="1">
      <c r="A55" s="43" t="s">
        <v>0</v>
      </c>
      <c r="B55" s="44" t="s">
        <v>1</v>
      </c>
      <c r="C55" s="44" t="s">
        <v>2</v>
      </c>
      <c r="D55" s="35" t="s">
        <v>3</v>
      </c>
    </row>
    <row r="56" spans="1:4" ht="26.25" thickBot="1">
      <c r="A56" s="45" t="s">
        <v>38</v>
      </c>
      <c r="B56" s="46" t="s">
        <v>4</v>
      </c>
      <c r="C56" s="47" t="s">
        <v>10</v>
      </c>
      <c r="D56" s="36" t="s">
        <v>37</v>
      </c>
    </row>
    <row r="57" spans="1:4" ht="26.25" thickBot="1">
      <c r="A57" s="45" t="s">
        <v>39</v>
      </c>
      <c r="B57" s="48" t="s">
        <v>6</v>
      </c>
      <c r="C57" s="47" t="s">
        <v>5</v>
      </c>
      <c r="D57" s="37" t="s">
        <v>23</v>
      </c>
    </row>
    <row r="58" spans="1:4" ht="26.25" thickBot="1">
      <c r="A58" s="45" t="s">
        <v>40</v>
      </c>
      <c r="B58" s="48" t="s">
        <v>11</v>
      </c>
      <c r="C58" s="47" t="s">
        <v>7</v>
      </c>
      <c r="D58" s="34">
        <v>1078134.4555932204</v>
      </c>
    </row>
    <row r="59" spans="1:4" ht="15.75" thickBot="1">
      <c r="A59" s="43" t="s">
        <v>0</v>
      </c>
      <c r="B59" s="44" t="s">
        <v>1</v>
      </c>
      <c r="C59" s="44" t="s">
        <v>2</v>
      </c>
      <c r="D59" s="35" t="s">
        <v>3</v>
      </c>
    </row>
    <row r="60" spans="1:4" ht="26.25" thickBot="1">
      <c r="A60" s="45" t="s">
        <v>38</v>
      </c>
      <c r="B60" s="46" t="s">
        <v>4</v>
      </c>
      <c r="C60" s="47" t="s">
        <v>10</v>
      </c>
      <c r="D60" s="36" t="s">
        <v>37</v>
      </c>
    </row>
    <row r="61" spans="1:4" ht="26.25" thickBot="1">
      <c r="A61" s="45" t="s">
        <v>39</v>
      </c>
      <c r="B61" s="48" t="s">
        <v>6</v>
      </c>
      <c r="C61" s="47" t="s">
        <v>5</v>
      </c>
      <c r="D61" s="37" t="s">
        <v>25</v>
      </c>
    </row>
    <row r="62" spans="1:4" ht="26.25" thickBot="1">
      <c r="A62" s="45" t="s">
        <v>40</v>
      </c>
      <c r="B62" s="48" t="s">
        <v>11</v>
      </c>
      <c r="C62" s="47" t="s">
        <v>7</v>
      </c>
      <c r="D62" s="34">
        <v>394176.58372881357</v>
      </c>
    </row>
    <row r="63" spans="1:4" ht="15.75" thickBot="1">
      <c r="A63" s="43" t="s">
        <v>0</v>
      </c>
      <c r="B63" s="44" t="s">
        <v>1</v>
      </c>
      <c r="C63" s="44" t="s">
        <v>2</v>
      </c>
      <c r="D63" s="35" t="s">
        <v>3</v>
      </c>
    </row>
    <row r="64" spans="1:4" ht="21" customHeight="1" thickBot="1">
      <c r="A64" s="45" t="s">
        <v>38</v>
      </c>
      <c r="B64" s="46" t="s">
        <v>4</v>
      </c>
      <c r="C64" s="47" t="s">
        <v>10</v>
      </c>
      <c r="D64" s="36" t="s">
        <v>37</v>
      </c>
    </row>
    <row r="65" spans="1:4" ht="39" thickBot="1">
      <c r="A65" s="45" t="s">
        <v>39</v>
      </c>
      <c r="B65" s="48" t="s">
        <v>6</v>
      </c>
      <c r="C65" s="47" t="s">
        <v>5</v>
      </c>
      <c r="D65" s="37" t="s">
        <v>34</v>
      </c>
    </row>
    <row r="66" spans="1:4" ht="18.75" customHeight="1" thickBot="1">
      <c r="A66" s="45" t="s">
        <v>40</v>
      </c>
      <c r="B66" s="48" t="s">
        <v>11</v>
      </c>
      <c r="C66" s="47" t="s">
        <v>7</v>
      </c>
      <c r="D66" s="34">
        <v>801689.7233898304</v>
      </c>
    </row>
    <row r="67" spans="1:4" ht="15.75">
      <c r="A67" s="20"/>
      <c r="B67" s="21"/>
      <c r="C67" s="22"/>
      <c r="D67" s="2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Трифонова Анастасия Владимировна</cp:lastModifiedBy>
  <cp:lastPrinted>2016-01-27T07:00:52Z</cp:lastPrinted>
  <dcterms:created xsi:type="dcterms:W3CDTF">2014-12-15T06:48:03Z</dcterms:created>
  <dcterms:modified xsi:type="dcterms:W3CDTF">2016-01-27T09:49:43Z</dcterms:modified>
  <cp:category/>
  <cp:version/>
  <cp:contentType/>
  <cp:contentStatus/>
</cp:coreProperties>
</file>